
<file path=[Content_Types].xml><?xml version="1.0" encoding="utf-8"?>
<Types xmlns="http://schemas.openxmlformats.org/package/2006/content-type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tables/table1.xml" ContentType="application/vnd.openxmlformats-officedocument.spreadsheetml.table+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1011"/>
  <workbookPr date1904="1"/>
  <mc:AlternateContent xmlns:mc="http://schemas.openxmlformats.org/markup-compatibility/2006">
    <mc:Choice Requires="x15">
      <x15ac:absPath xmlns:x15ac="http://schemas.microsoft.com/office/spreadsheetml/2010/11/ac" url="/Volumes/heartfulwedding/000_個人フォルダ/032_渡辺/favoriworks/DIYworks/20221201_招待状新作_佐伯さんコラボ/"/>
    </mc:Choice>
  </mc:AlternateContent>
  <xr:revisionPtr revIDLastSave="0" documentId="13_ncr:1_{CB7EEB3E-815E-A446-8CF2-907FBF336E91}" xr6:coauthVersionLast="47" xr6:coauthVersionMax="47" xr10:uidLastSave="{00000000-0000-0000-0000-000000000000}"/>
  <bookViews>
    <workbookView xWindow="0" yWindow="460" windowWidth="28260" windowHeight="16000" tabRatio="500" xr2:uid="{00000000-000D-0000-FFFF-FFFF00000000}"/>
  </bookViews>
  <sheets>
    <sheet name="制作シート" sheetId="2" r:id="rId1"/>
    <sheet name="本状文例集" sheetId="4" r:id="rId2"/>
    <sheet name="返信はがき裏面レイアウト集" sheetId="5" r:id="rId3"/>
    <sheet name="宛名記入シート " sheetId="6" r:id="rId4"/>
    <sheet name="特殊漢字について" sheetId="7" r:id="rId5"/>
  </sheets>
  <calcPr calcId="191029"/>
  <extLs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calcChain.xml><?xml version="1.0" encoding="utf-8"?>
<calcChain xmlns="http://schemas.openxmlformats.org/spreadsheetml/2006/main">
  <c r="AZ39" i="2" l="1"/>
  <c r="F20" i="2"/>
  <c r="AX254" i="2"/>
  <c r="AJ392" i="2"/>
  <c r="AW392" i="2" s="1"/>
  <c r="AJ391" i="2"/>
  <c r="AW391" i="2" s="1"/>
  <c r="AJ390" i="2"/>
  <c r="AW390" i="2" s="1"/>
  <c r="AJ393" i="2"/>
  <c r="AW393" i="2" s="1"/>
  <c r="J194" i="2"/>
  <c r="J40" i="2"/>
  <c r="P22" i="6"/>
  <c r="H364" i="2"/>
  <c r="G366" i="2"/>
  <c r="AH366" i="2"/>
  <c r="AI364" i="2"/>
  <c r="AH340" i="2"/>
  <c r="AI338" i="2"/>
  <c r="G340" i="2"/>
  <c r="AH316" i="2"/>
  <c r="G316" i="2"/>
  <c r="AH291" i="2"/>
  <c r="G291" i="2"/>
  <c r="AH266" i="2"/>
  <c r="G266" i="2"/>
  <c r="I125" i="2"/>
  <c r="G125" i="2"/>
  <c r="D125" i="2"/>
  <c r="D106" i="2"/>
  <c r="I129" i="2"/>
  <c r="G129" i="2"/>
  <c r="G108" i="2"/>
  <c r="D127" i="2"/>
  <c r="D123" i="2"/>
  <c r="D129" i="2"/>
  <c r="I108" i="2"/>
  <c r="I106" i="2"/>
  <c r="G106" i="2"/>
  <c r="D108" i="2"/>
  <c r="D103" i="2"/>
  <c r="M195" i="2"/>
  <c r="M217" i="2"/>
  <c r="J192" i="2"/>
  <c r="J217" i="2"/>
  <c r="I190" i="2"/>
  <c r="I34" i="2"/>
  <c r="M194" i="2"/>
  <c r="M192" i="2"/>
  <c r="M218" i="2"/>
  <c r="I215" i="2"/>
  <c r="R211" i="2"/>
  <c r="Q211" i="2"/>
  <c r="P211" i="2"/>
  <c r="O211" i="2"/>
  <c r="N211" i="2"/>
  <c r="M211" i="2"/>
  <c r="L211" i="2"/>
  <c r="M193" i="2"/>
  <c r="R186" i="2"/>
  <c r="Q186" i="2"/>
  <c r="P186" i="2"/>
  <c r="O186" i="2"/>
  <c r="N186" i="2"/>
  <c r="M186" i="2"/>
  <c r="L186" i="2"/>
  <c r="AG205" i="2"/>
  <c r="J52" i="2"/>
  <c r="G58" i="2"/>
  <c r="J42" i="2"/>
  <c r="J50" i="2"/>
  <c r="AX77" i="2"/>
  <c r="P34" i="2"/>
</calcChain>
</file>

<file path=xl/sharedStrings.xml><?xml version="1.0" encoding="utf-8"?>
<sst xmlns="http://schemas.openxmlformats.org/spreadsheetml/2006/main" count="435" uniqueCount="350">
  <si>
    <t>Favori 招待状制作シート</t>
  </si>
  <si>
    <t>おいそがしい中誠に恐縮でございますが、本シートをご参照、ご記入の上、素材のご準備をお願い致します。</t>
  </si>
  <si>
    <t>挙式日</t>
  </si>
  <si>
    <t>【</t>
  </si>
  <si>
    <t>】</t>
  </si>
  <si>
    <t>オリジナルの表記をご希望の際はこちらにご記入ください。</t>
  </si>
  <si>
    <t>&amp;</t>
  </si>
  <si>
    <t>日　時</t>
  </si>
  <si>
    <t>場　所</t>
  </si>
  <si>
    <t>太郎</t>
  </si>
  <si>
    <t>様</t>
  </si>
  <si>
    <t>招待状本状文章について</t>
    <rPh sb="0" eb="3">
      <t xml:space="preserve">ショウタイジョウ </t>
    </rPh>
    <rPh sb="3" eb="4">
      <t xml:space="preserve">ホンジョウ </t>
    </rPh>
    <rPh sb="4" eb="5">
      <t xml:space="preserve">ジョウ </t>
    </rPh>
    <rPh sb="5" eb="7">
      <t xml:space="preserve">ブンショウ </t>
    </rPh>
    <phoneticPr fontId="15"/>
  </si>
  <si>
    <t>ご新郎</t>
  </si>
  <si>
    <t>項目</t>
  </si>
  <si>
    <t>ご新婦</t>
  </si>
  <si>
    <t>氏名</t>
    <rPh sb="0" eb="2">
      <t xml:space="preserve">シメイ </t>
    </rPh>
    <phoneticPr fontId="15"/>
  </si>
  <si>
    <t>●　開催日または挙式日を西暦でご記入ください。</t>
    <phoneticPr fontId="15"/>
  </si>
  <si>
    <t>●　おふたりのお名前をご記入ください。</t>
    <phoneticPr fontId="15"/>
  </si>
  <si>
    <t>　受付の開始時刻をご記入ください</t>
  </si>
  <si>
    <t>　例）午後3時30分</t>
  </si>
  <si>
    <t>　挙式の開始時刻をご記入ください</t>
  </si>
  <si>
    <t>　例）午後4時</t>
  </si>
  <si>
    <t>　披露宴の開始時刻をご記入ください</t>
  </si>
  <si>
    <t>　例）午後5時</t>
  </si>
  <si>
    <t>　式場名をご記入ください</t>
  </si>
  <si>
    <t>　例）カシオペアウェディングホテル</t>
  </si>
  <si>
    <t>　式場住所をご記入ください</t>
  </si>
  <si>
    <t>　例）東京都中野区上鷺宮1-1-2</t>
  </si>
  <si>
    <t>　式場電話番号をご記入ください</t>
  </si>
  <si>
    <t>　例）03-6908-3571</t>
  </si>
  <si>
    <t>●返信期日</t>
    <phoneticPr fontId="15"/>
  </si>
  <si>
    <t>誠に勝手ながら</t>
    <rPh sb="0" eb="1">
      <t>マコト</t>
    </rPh>
    <rPh sb="2" eb="4">
      <t>カッテ</t>
    </rPh>
    <phoneticPr fontId="8"/>
  </si>
  <si>
    <t>月</t>
    <rPh sb="0" eb="1">
      <t>ガツ</t>
    </rPh>
    <phoneticPr fontId="8"/>
  </si>
  <si>
    <t>日</t>
    <rPh sb="0" eb="1">
      <t>ニチ</t>
    </rPh>
    <phoneticPr fontId="8"/>
  </si>
  <si>
    <t>までにご返信いただければ幸いに存じます</t>
    <rPh sb="4" eb="6">
      <t>ヘンシン</t>
    </rPh>
    <rPh sb="12" eb="13">
      <t>サイワ</t>
    </rPh>
    <rPh sb="15" eb="16">
      <t>ゾン</t>
    </rPh>
    <phoneticPr fontId="8"/>
  </si>
  <si>
    <t>　※投函日と返信期日は3週間～1カ月程度の期間を設けるようにしましょう。</t>
    <phoneticPr fontId="8"/>
  </si>
  <si>
    <t>折り返しの返信とする際は、返信期日の月欄に「折り返し」とご入力ください。</t>
    <rPh sb="13" eb="15">
      <t>ヘンシン</t>
    </rPh>
    <rPh sb="15" eb="17">
      <t>キジツ</t>
    </rPh>
    <rPh sb="18" eb="19">
      <t>ツキ</t>
    </rPh>
    <rPh sb="19" eb="20">
      <t>ラン</t>
    </rPh>
    <rPh sb="22" eb="23">
      <t>オ</t>
    </rPh>
    <rPh sb="24" eb="25">
      <t>カエ</t>
    </rPh>
    <rPh sb="29" eb="31">
      <t>ニュウリョク</t>
    </rPh>
    <phoneticPr fontId="8"/>
  </si>
  <si>
    <t>　※投函日・返信期日は、大安・友引・先勝など、お日柄の良い日にしましょう。</t>
    <phoneticPr fontId="8"/>
  </si>
  <si>
    <t>●その他追記文</t>
    <rPh sb="3" eb="4">
      <t>タ</t>
    </rPh>
    <rPh sb="4" eb="6">
      <t>ツイキ</t>
    </rPh>
    <rPh sb="6" eb="7">
      <t>ブン</t>
    </rPh>
    <phoneticPr fontId="8"/>
  </si>
  <si>
    <t>　追伸が必要であればご記入ください</t>
  </si>
  <si>
    <t>記入例：2025年11月22日</t>
    <phoneticPr fontId="15"/>
  </si>
  <si>
    <t>宛名印字をご注文のお客様はご記入ください。</t>
    <rPh sb="6" eb="8">
      <t>チュウモン</t>
    </rPh>
    <rPh sb="10" eb="12">
      <t>キャクサマ</t>
    </rPh>
    <phoneticPr fontId="8"/>
  </si>
  <si>
    <t>●宛名筆耕オプション(有料)</t>
    <rPh sb="3" eb="4">
      <t>フデ</t>
    </rPh>
    <rPh sb="4" eb="5">
      <t>コウ</t>
    </rPh>
    <phoneticPr fontId="8"/>
  </si>
  <si>
    <t>●宛名お申込み枚数</t>
    <phoneticPr fontId="8"/>
  </si>
  <si>
    <t>　　番</t>
  </si>
  <si>
    <t>※宛名印字をお申込みの場合、宛名記入シートへのご記入をお願いいたします。</t>
  </si>
  <si>
    <t>※宛名記入シートはこちらをクリック　</t>
    <phoneticPr fontId="8"/>
  </si>
  <si>
    <t>受　付</t>
    <phoneticPr fontId="15"/>
  </si>
  <si>
    <t>挙　式</t>
    <phoneticPr fontId="15"/>
  </si>
  <si>
    <t>披露宴</t>
    <rPh sb="0" eb="3">
      <t xml:space="preserve">ヒロウエン </t>
    </rPh>
    <phoneticPr fontId="15"/>
  </si>
  <si>
    <t>●会場の情報をご記入ください。</t>
    <rPh sb="1" eb="3">
      <t xml:space="preserve">カイジョウ </t>
    </rPh>
    <rPh sb="4" eb="6">
      <t xml:space="preserve">ジョウホウ </t>
    </rPh>
    <phoneticPr fontId="15"/>
  </si>
  <si>
    <t>会場名</t>
    <phoneticPr fontId="15"/>
  </si>
  <si>
    <t>住所</t>
    <phoneticPr fontId="15"/>
  </si>
  <si>
    <t>電話番号</t>
    <phoneticPr fontId="15"/>
  </si>
  <si>
    <t>例）　尚　ご多用中恐縮に存じますが　挙式にもご列席賜りたく当日　午後2時15分までにお越しくださいますようお願い申し上げます</t>
    <phoneticPr fontId="15"/>
  </si>
  <si>
    <t>●本状文章をプルダウンよりお選びください</t>
    <rPh sb="1" eb="3">
      <t xml:space="preserve">ホンジョウ </t>
    </rPh>
    <rPh sb="3" eb="4">
      <t xml:space="preserve">ブンショ </t>
    </rPh>
    <rPh sb="4" eb="5">
      <t xml:space="preserve">ショウ </t>
    </rPh>
    <phoneticPr fontId="15"/>
  </si>
  <si>
    <t>12月</t>
  </si>
  <si>
    <t>11月</t>
  </si>
  <si>
    <t>10月</t>
  </si>
  <si>
    <t>9月</t>
  </si>
  <si>
    <t>8月</t>
  </si>
  <si>
    <t>7月</t>
  </si>
  <si>
    <t>6月</t>
  </si>
  <si>
    <t>5月</t>
  </si>
  <si>
    <t>4月</t>
  </si>
  <si>
    <t>3月</t>
  </si>
  <si>
    <t>2月</t>
  </si>
  <si>
    <t>1月</t>
  </si>
  <si>
    <t>時候の挨拶</t>
  </si>
  <si>
    <t>投函月</t>
  </si>
  <si>
    <t>制作シートに戻る場合はこちらをクリック</t>
  </si>
  <si>
    <t>■No.01</t>
  </si>
  <si>
    <t>　お好みの文例の番号を指示書にご記入ください。ご不明点・ご相談等ございましたらお気軽にお問い合わせくださいませ。</t>
  </si>
  <si>
    <t>親愛なる皆さま
この度私たちは結婚式を挙げることとなりました
大切な皆様と幸せな一日を過ごせることに感謝しています
ぜひ　ご出席くださいますようご案内申し上げます</t>
    <rPh sb="0" eb="2">
      <t xml:space="preserve">シンアイ </t>
    </rPh>
    <rPh sb="4" eb="5">
      <t xml:space="preserve">ミナサマ </t>
    </rPh>
    <phoneticPr fontId="15"/>
  </si>
  <si>
    <t>本状サイズ　W 108mm × H 165mm × t 0.8mm</t>
    <rPh sb="0" eb="2">
      <t xml:space="preserve">ホンジョウ </t>
    </rPh>
    <phoneticPr fontId="15"/>
  </si>
  <si>
    <t>この度は、結婚式招待状をお申込みいただき誠にありがとうございます。</t>
    <rPh sb="5" eb="8">
      <t xml:space="preserve">ケッコンシキ </t>
    </rPh>
    <rPh sb="8" eb="11">
      <t xml:space="preserve">ショウタイジョウ </t>
    </rPh>
    <phoneticPr fontId="15"/>
  </si>
  <si>
    <t>返信はがきについて</t>
    <rPh sb="0" eb="2">
      <t xml:space="preserve">ヘンシン </t>
    </rPh>
    <phoneticPr fontId="15"/>
  </si>
  <si>
    <t>返送先が新郎新婦様で異なる場合、返送先②にもご記入ください。</t>
  </si>
  <si>
    <t>返送先のお名前に、（旧姓）を記載される場合は、（旧姓）をご記入ください。</t>
  </si>
  <si>
    <t>●返送先①</t>
  </si>
  <si>
    <t>ご住所</t>
  </si>
  <si>
    <t>（〒</t>
  </si>
  <si>
    <t>）</t>
  </si>
  <si>
    <t>受取人</t>
  </si>
  <si>
    <t>（旧姓）</t>
  </si>
  <si>
    <t>●返送先②</t>
  </si>
  <si>
    <t>●枚数　（返送先ごとの枚数をご記入ください）</t>
  </si>
  <si>
    <t>返送先①</t>
  </si>
  <si>
    <t>返送先②</t>
  </si>
  <si>
    <t>＋</t>
    <phoneticPr fontId="8"/>
  </si>
  <si>
    <t>＝</t>
    <phoneticPr fontId="8"/>
  </si>
  <si>
    <t>　枚</t>
    <phoneticPr fontId="8"/>
  </si>
  <si>
    <t>セット</t>
    <phoneticPr fontId="8"/>
  </si>
  <si>
    <t>はがき裏面のレイアウトついてご記入ください。</t>
    <phoneticPr fontId="8"/>
  </si>
  <si>
    <t>通常の料金内(無料)でご利用いただけます。</t>
    <phoneticPr fontId="8"/>
  </si>
  <si>
    <t>●はがき裏面フォーマット（無料）</t>
    <rPh sb="13" eb="15">
      <t>ムリョウ</t>
    </rPh>
    <phoneticPr fontId="8"/>
  </si>
  <si>
    <t>↓　カスタマイズ制作をご希望のお客様は、以下へ内容・枚数をご記入くださいませ。</t>
    <rPh sb="8" eb="10">
      <t>セイサク</t>
    </rPh>
    <rPh sb="12" eb="14">
      <t>キボウ</t>
    </rPh>
    <rPh sb="16" eb="18">
      <t>キャクサマ</t>
    </rPh>
    <rPh sb="20" eb="22">
      <t>イカ</t>
    </rPh>
    <rPh sb="23" eb="25">
      <t>ナイヨウ</t>
    </rPh>
    <rPh sb="26" eb="28">
      <t>マイスウ</t>
    </rPh>
    <rPh sb="30" eb="32">
      <t>キニュウ</t>
    </rPh>
    <phoneticPr fontId="8"/>
  </si>
  <si>
    <t>▲合計がセット数に合うようご入力ください</t>
    <rPh sb="1" eb="3">
      <t>ゴウケイ</t>
    </rPh>
    <rPh sb="7" eb="8">
      <t>スウ</t>
    </rPh>
    <rPh sb="9" eb="10">
      <t>ア</t>
    </rPh>
    <rPh sb="14" eb="16">
      <t>ニュウリョクチュウモンタンイ</t>
    </rPh>
    <phoneticPr fontId="8"/>
  </si>
  <si>
    <t>▲ご注文は10セット単位となっております</t>
    <phoneticPr fontId="15"/>
  </si>
  <si>
    <t>-</t>
    <phoneticPr fontId="15"/>
  </si>
  <si>
    <t>行</t>
    <rPh sb="0" eb="1">
      <t xml:space="preserve">イキ </t>
    </rPh>
    <phoneticPr fontId="15"/>
  </si>
  <si>
    <r>
      <t>　</t>
    </r>
    <r>
      <rPr>
        <sz val="14"/>
        <color theme="1"/>
        <rFont val="ＭＳ Ｐゴシック"/>
        <family val="2"/>
        <charset val="128"/>
      </rPr>
      <t>※投函日より返信期日まで3週間を切る場合は、</t>
    </r>
    <r>
      <rPr>
        <b/>
        <sz val="14"/>
        <color indexed="10"/>
        <rFont val="ＭＳ Ｐゴシック"/>
        <family val="2"/>
        <charset val="128"/>
      </rPr>
      <t>「折り返し」</t>
    </r>
    <r>
      <rPr>
        <sz val="14"/>
        <color theme="1"/>
        <rFont val="ＭＳ Ｐゴシック"/>
        <family val="2"/>
        <charset val="128"/>
      </rPr>
      <t>と記載されることをお勧め致します。</t>
    </r>
    <phoneticPr fontId="8"/>
  </si>
  <si>
    <r>
      <t>※１　お名前のみで結構です　　	→</t>
    </r>
    <r>
      <rPr>
        <sz val="14"/>
        <color rgb="FF800000"/>
        <rFont val="ＭＳ Ｐゴシック"/>
        <family val="2"/>
        <charset val="128"/>
      </rPr>
      <t>例 ）yusuke</t>
    </r>
    <rPh sb="20" eb="21">
      <t>レイ</t>
    </rPh>
    <rPh sb="23" eb="25">
      <t>ヤマダハナコ</t>
    </rPh>
    <phoneticPr fontId="8"/>
  </si>
  <si>
    <t>●当日の日程をご記入ください。</t>
    <phoneticPr fontId="15"/>
  </si>
  <si>
    <t>返信はがきの返送先についてご記入ください。</t>
    <phoneticPr fontId="15"/>
  </si>
  <si>
    <t>「返信はがき裏面レイアウト集」のシートに掲載されているフォーマットは、弊社指定フォーマットのため</t>
    <rPh sb="1" eb="3">
      <t xml:space="preserve">ヘンシン </t>
    </rPh>
    <rPh sb="6" eb="8">
      <t xml:space="preserve">ウラメン </t>
    </rPh>
    <rPh sb="13" eb="14">
      <t xml:space="preserve">シュウ </t>
    </rPh>
    <rPh sb="20" eb="22">
      <t xml:space="preserve">ケイサイ </t>
    </rPh>
    <phoneticPr fontId="8"/>
  </si>
  <si>
    <t>※「返信はがき裏面レイアウト集」はこちら</t>
    <rPh sb="2" eb="4">
      <t xml:space="preserve">ヘンシン </t>
    </rPh>
    <rPh sb="7" eb="9">
      <t xml:space="preserve">ウラメン </t>
    </rPh>
    <rPh sb="14" eb="15">
      <t xml:space="preserve">シュウ </t>
    </rPh>
    <phoneticPr fontId="15"/>
  </si>
  <si>
    <r>
      <rPr>
        <sz val="12"/>
        <color theme="1"/>
        <rFont val="ＭＳ Ｐゴシック"/>
        <family val="2"/>
        <charset val="128"/>
      </rPr>
      <t>名前ローマ字</t>
    </r>
    <r>
      <rPr>
        <b/>
        <sz val="12"/>
        <color rgb="FFFF0000"/>
        <rFont val="ＭＳ Ｐゴシック"/>
        <family val="2"/>
        <charset val="128"/>
      </rPr>
      <t xml:space="preserve"> </t>
    </r>
    <r>
      <rPr>
        <sz val="12"/>
        <color rgb="FFFF0000"/>
        <rFont val="ＭＳ Ｐゴシック"/>
        <family val="2"/>
        <charset val="128"/>
      </rPr>
      <t>※１</t>
    </r>
    <rPh sb="0" eb="2">
      <t>ナマエ</t>
    </rPh>
    <phoneticPr fontId="8"/>
  </si>
  <si>
    <r>
      <rPr>
        <sz val="12"/>
        <color theme="1"/>
        <rFont val="ＭＳ Ｐゴシック"/>
        <family val="2"/>
        <charset val="128"/>
      </rPr>
      <t>旧姓</t>
    </r>
    <r>
      <rPr>
        <sz val="12"/>
        <color indexed="8"/>
        <rFont val="ＭＳ Ｐゴシック"/>
        <family val="2"/>
        <charset val="128"/>
      </rPr>
      <t xml:space="preserve"> </t>
    </r>
    <r>
      <rPr>
        <sz val="12"/>
        <color rgb="FFFF0000"/>
        <rFont val="ＭＳ Ｐゴシック"/>
        <family val="2"/>
        <charset val="128"/>
      </rPr>
      <t>※2</t>
    </r>
    <phoneticPr fontId="8"/>
  </si>
  <si>
    <t xml:space="preserve">  お客様のご入力内容によってはイメージが異なる場合もございます。ご要望がございましたら本シート最下部にございます特記事項へご記載ください。</t>
    <rPh sb="7" eb="9">
      <t xml:space="preserve">ゴニュウリョク </t>
    </rPh>
    <rPh sb="9" eb="11">
      <t xml:space="preserve">ナイヨウ </t>
    </rPh>
    <rPh sb="44" eb="45">
      <t xml:space="preserve">ホン </t>
    </rPh>
    <rPh sb="49" eb="51">
      <t xml:space="preserve">カブ </t>
    </rPh>
    <rPh sb="57" eb="61">
      <t xml:space="preserve">トッキジコウ </t>
    </rPh>
    <phoneticPr fontId="15"/>
  </si>
  <si>
    <t>※下記のデザインは、大まかなレイアウトイメージをご確認いただくためのものです。</t>
    <rPh sb="10" eb="11">
      <t xml:space="preserve">オオマカ </t>
    </rPh>
    <phoneticPr fontId="15"/>
  </si>
  <si>
    <t>返信はがき裏面レイアウト集</t>
    <rPh sb="0" eb="2">
      <t xml:space="preserve">ヘンシン </t>
    </rPh>
    <rPh sb="5" eb="7">
      <t xml:space="preserve">ウラメン </t>
    </rPh>
    <phoneticPr fontId="15"/>
  </si>
  <si>
    <t>一般的なフォーマット</t>
    <rPh sb="0" eb="2">
      <t xml:space="preserve">イッパン </t>
    </rPh>
    <rPh sb="2" eb="3">
      <t xml:space="preserve">テキ </t>
    </rPh>
    <phoneticPr fontId="15"/>
  </si>
  <si>
    <t>■No1.</t>
    <rPh sb="0" eb="5">
      <t xml:space="preserve">ツウジョウ </t>
    </rPh>
    <phoneticPr fontId="15"/>
  </si>
  <si>
    <t xml:space="preserve">通 常  </t>
    <phoneticPr fontId="15"/>
  </si>
  <si>
    <t>■No2.</t>
    <phoneticPr fontId="15"/>
  </si>
  <si>
    <t>アレルギーあり</t>
    <phoneticPr fontId="15"/>
  </si>
  <si>
    <t>■No3.</t>
    <phoneticPr fontId="15"/>
  </si>
  <si>
    <t>送迎バスあり</t>
    <rPh sb="0" eb="2">
      <t xml:space="preserve">ソウゲイ </t>
    </rPh>
    <phoneticPr fontId="15"/>
  </si>
  <si>
    <t>■No4.</t>
    <phoneticPr fontId="15"/>
  </si>
  <si>
    <t>アレルギー&amp;送迎バスあり</t>
    <rPh sb="0" eb="2">
      <t xml:space="preserve">ソウゲイ </t>
    </rPh>
    <phoneticPr fontId="15"/>
  </si>
  <si>
    <t>お好みのレイアウトの番号を制作シートにご記入ください。ご不明点・ご相談等ございましたらお気軽にお問い合わせくださいませ。</t>
    <rPh sb="13" eb="15">
      <t xml:space="preserve">セイサク </t>
    </rPh>
    <phoneticPr fontId="15"/>
  </si>
  <si>
    <t>アレルギー7品目を掲載</t>
    <rPh sb="6" eb="8">
      <t xml:space="preserve">ヒンモク </t>
    </rPh>
    <rPh sb="9" eb="11">
      <t xml:space="preserve">ケイサイ </t>
    </rPh>
    <phoneticPr fontId="15"/>
  </si>
  <si>
    <t>■No5.</t>
    <phoneticPr fontId="15"/>
  </si>
  <si>
    <t>アレルギー7品目A</t>
    <phoneticPr fontId="15"/>
  </si>
  <si>
    <t>■No6.</t>
    <phoneticPr fontId="15"/>
  </si>
  <si>
    <t>アレルギー7品目B</t>
    <phoneticPr fontId="15"/>
  </si>
  <si>
    <t>■No7.</t>
    <phoneticPr fontId="15"/>
  </si>
  <si>
    <t>その他A</t>
    <phoneticPr fontId="15"/>
  </si>
  <si>
    <t>■No8.</t>
    <phoneticPr fontId="15"/>
  </si>
  <si>
    <t>その他B</t>
    <phoneticPr fontId="15"/>
  </si>
  <si>
    <t>■No9.</t>
    <phoneticPr fontId="15"/>
  </si>
  <si>
    <t>その他C</t>
    <phoneticPr fontId="15"/>
  </si>
  <si>
    <t>その他D</t>
    <phoneticPr fontId="15"/>
  </si>
  <si>
    <t>その他E</t>
    <phoneticPr fontId="15"/>
  </si>
  <si>
    <t>本状</t>
    <rPh sb="0" eb="2">
      <t xml:space="preserve">ホンジョウ </t>
    </rPh>
    <phoneticPr fontId="15"/>
  </si>
  <si>
    <t>■No10.</t>
    <phoneticPr fontId="15"/>
  </si>
  <si>
    <t>■No11.</t>
    <phoneticPr fontId="15"/>
  </si>
  <si>
    <t>１．通 常  （弊社指定フォーマット）</t>
    <phoneticPr fontId="8"/>
  </si>
  <si>
    <t>３．送迎バスあり （弊社指定フォーマット）</t>
    <rPh sb="16" eb="17">
      <t>ゼイ</t>
    </rPh>
    <phoneticPr fontId="8"/>
  </si>
  <si>
    <t>２．アレルギーあり （弊社指定フォーマット）</t>
    <rPh sb="11" eb="13">
      <t>ヘイシャ</t>
    </rPh>
    <rPh sb="13" eb="15">
      <t>シテイ</t>
    </rPh>
    <phoneticPr fontId="8"/>
  </si>
  <si>
    <t>ご希望のフォーマット番号を下記よりご指定ください。</t>
    <rPh sb="1" eb="3">
      <t>キボウ</t>
    </rPh>
    <rPh sb="10" eb="12">
      <t xml:space="preserve">バンゴウ </t>
    </rPh>
    <rPh sb="13" eb="15">
      <t xml:space="preserve">カキ </t>
    </rPh>
    <rPh sb="18" eb="20">
      <t>シテイ</t>
    </rPh>
    <phoneticPr fontId="8"/>
  </si>
  <si>
    <t>４．アレルギー&amp;送迎バスあり （弊社指定フォーマット）</t>
    <rPh sb="16" eb="17">
      <t>ゼイ</t>
    </rPh>
    <phoneticPr fontId="8"/>
  </si>
  <si>
    <t>５．アレルギー7品目A （弊社指定フォーマット）</t>
    <phoneticPr fontId="8"/>
  </si>
  <si>
    <t>６．アレルギー7品目B （弊社指定フォーマット）</t>
    <phoneticPr fontId="8"/>
  </si>
  <si>
    <t>７．その他A （弊社指定フォーマット）</t>
    <phoneticPr fontId="8"/>
  </si>
  <si>
    <t>１２．カスタマイズ（3,000円＋税）</t>
    <phoneticPr fontId="8"/>
  </si>
  <si>
    <t>８．その他B （弊社指定フォーマット）</t>
    <phoneticPr fontId="8"/>
  </si>
  <si>
    <t>９．その他C （弊社指定フォーマット）</t>
    <phoneticPr fontId="8"/>
  </si>
  <si>
    <t>１０．その他D （弊社指定フォーマット）</t>
    <phoneticPr fontId="8"/>
  </si>
  <si>
    <t>１１．その他E （弊社指定フォーマット）</t>
    <phoneticPr fontId="8"/>
  </si>
  <si>
    <t>封筒について</t>
    <rPh sb="0" eb="2">
      <t xml:space="preserve">フウトウ </t>
    </rPh>
    <phoneticPr fontId="15"/>
  </si>
  <si>
    <t>※赤枠は実際は印刷されません</t>
    <rPh sb="0" eb="1">
      <t>※</t>
    </rPh>
    <rPh sb="1" eb="3">
      <t xml:space="preserve">アカワク </t>
    </rPh>
    <rPh sb="4" eb="6">
      <t xml:space="preserve">ジッサイ </t>
    </rPh>
    <rPh sb="7" eb="9">
      <t xml:space="preserve">インサツ </t>
    </rPh>
    <phoneticPr fontId="15"/>
  </si>
  <si>
    <t>差出人住所をご記入ください。</t>
  </si>
  <si>
    <t>差出人住所を新郎新婦様で分ける（2件記載）場合、差出人住所②もご記入ください。</t>
  </si>
  <si>
    <t>封筒の差出人に（旧姓）を記載される場合は、（旧姓）をご記入ください。</t>
  </si>
  <si>
    <t>差出人</t>
  </si>
  <si>
    <t>２．印刷しない</t>
    <rPh sb="2" eb="4">
      <t xml:space="preserve">インサツ </t>
    </rPh>
    <phoneticPr fontId="8"/>
  </si>
  <si>
    <t>１．印刷ありで注文する  1枚/120円(税込132円)</t>
    <rPh sb="7" eb="9">
      <t>チュウモン</t>
    </rPh>
    <rPh sb="21" eb="23">
      <t xml:space="preserve">ゼイコミ </t>
    </rPh>
    <rPh sb="26" eb="27">
      <t xml:space="preserve">エン </t>
    </rPh>
    <phoneticPr fontId="8"/>
  </si>
  <si>
    <t>１. 印刷ありでご希望の方は枚数をお書き添えください。</t>
    <rPh sb="3" eb="5">
      <t xml:space="preserve">インサツ </t>
    </rPh>
    <rPh sb="12" eb="13">
      <t xml:space="preserve">カタ </t>
    </rPh>
    <rPh sb="14" eb="16">
      <t xml:space="preserve">マイスウ </t>
    </rPh>
    <phoneticPr fontId="15"/>
  </si>
  <si>
    <t>招待状　宛名記入シート</t>
  </si>
  <si>
    <t>いただいたデータをそのまま掲載しますので、郵便番号・住所・お名前等、内容について入念なご確認をお願いいたします。</t>
    <rPh sb="13" eb="15">
      <t>ケイサイ</t>
    </rPh>
    <rPh sb="21" eb="25">
      <t>ユウビンバンゴウ</t>
    </rPh>
    <rPh sb="26" eb="28">
      <t>ジュウショ</t>
    </rPh>
    <rPh sb="30" eb="32">
      <t>ナマエ</t>
    </rPh>
    <rPh sb="32" eb="33">
      <t>ナド</t>
    </rPh>
    <rPh sb="34" eb="36">
      <t>ナイヨウ</t>
    </rPh>
    <rPh sb="40" eb="42">
      <t>ニュウネン</t>
    </rPh>
    <phoneticPr fontId="8"/>
  </si>
  <si>
    <t>★ご入力いただく際の注意　（必ずご一読ください）★</t>
    <phoneticPr fontId="8"/>
  </si>
  <si>
    <t>　正式には手渡しが良いとされています。手渡しが可能なゲスト様には、できるだけ手渡しをおすすめいたします。</t>
    <rPh sb="1" eb="3">
      <t>セイシキ</t>
    </rPh>
    <rPh sb="5" eb="7">
      <t>テワタ</t>
    </rPh>
    <rPh sb="9" eb="10">
      <t>ヨ</t>
    </rPh>
    <rPh sb="19" eb="21">
      <t>テワタ</t>
    </rPh>
    <rPh sb="23" eb="25">
      <t>カノウ</t>
    </rPh>
    <rPh sb="29" eb="30">
      <t>サマ</t>
    </rPh>
    <rPh sb="38" eb="40">
      <t>テワタ</t>
    </rPh>
    <phoneticPr fontId="8"/>
  </si>
  <si>
    <t>　●郵便番号や番地などの入力について</t>
    <phoneticPr fontId="8"/>
  </si>
  <si>
    <t>　●連名の場合</t>
    <phoneticPr fontId="8"/>
  </si>
  <si>
    <t>　　・ご家族様やご夫婦の場合、宛名１に世帯主様、宛名２～４に連名となる方のお名前をご入力ください。※苗字は「宛名１苗字」の欄のみで問題ありません。（記入例 １）</t>
    <rPh sb="4" eb="6">
      <t>カゾク</t>
    </rPh>
    <rPh sb="6" eb="7">
      <t>サマ</t>
    </rPh>
    <rPh sb="12" eb="14">
      <t>バアイ</t>
    </rPh>
    <rPh sb="15" eb="17">
      <t>アテナ</t>
    </rPh>
    <rPh sb="19" eb="22">
      <t>セタイヌシ</t>
    </rPh>
    <rPh sb="22" eb="23">
      <t>サマ</t>
    </rPh>
    <rPh sb="30" eb="32">
      <t>レンメイ</t>
    </rPh>
    <rPh sb="35" eb="36">
      <t>カタ</t>
    </rPh>
    <rPh sb="38" eb="40">
      <t>ナマエ</t>
    </rPh>
    <rPh sb="42" eb="44">
      <t>ニュウリョク</t>
    </rPh>
    <phoneticPr fontId="8"/>
  </si>
  <si>
    <t>　　　※苗字は「宛名１苗字」の欄のみで問題ありません。（記入例 １）</t>
    <rPh sb="19" eb="21">
      <t>モンダイ</t>
    </rPh>
    <phoneticPr fontId="8"/>
  </si>
  <si>
    <t>　　・3名様以上の連名の場合は、封筒いっぱいの筆耕となり、見栄えやバランスが悪くなってしまいますので</t>
    <rPh sb="6" eb="8">
      <t>イジョウ</t>
    </rPh>
    <phoneticPr fontId="8"/>
  </si>
  <si>
    <t>　　　お子様などを「ご家族様」でまとめた表記を推奨しております。（記入例 ３）</t>
    <phoneticPr fontId="8"/>
  </si>
  <si>
    <t>　●特殊漢字について</t>
    <phoneticPr fontId="8"/>
  </si>
  <si>
    <t>　　旧字やパソコンで表示できない特殊漢字・環境依存文字などがございましたら必ずご指示をお願いします。</t>
    <rPh sb="2" eb="3">
      <t>キュウ</t>
    </rPh>
    <rPh sb="3" eb="4">
      <t>ジ</t>
    </rPh>
    <rPh sb="10" eb="12">
      <t>ヒョウジ</t>
    </rPh>
    <rPh sb="16" eb="18">
      <t>トクシュ</t>
    </rPh>
    <rPh sb="18" eb="20">
      <t>カンジ</t>
    </rPh>
    <rPh sb="21" eb="23">
      <t>カンキョウ</t>
    </rPh>
    <rPh sb="23" eb="25">
      <t>イゾン</t>
    </rPh>
    <rPh sb="25" eb="27">
      <t>モジ</t>
    </rPh>
    <rPh sb="37" eb="38">
      <t>カナラ</t>
    </rPh>
    <rPh sb="40" eb="42">
      <t>シジ</t>
    </rPh>
    <rPh sb="44" eb="45">
      <t>ネガイ</t>
    </rPh>
    <phoneticPr fontId="8"/>
  </si>
  <si>
    <t>　●敬称について</t>
    <rPh sb="2" eb="4">
      <t>ケイショウ</t>
    </rPh>
    <phoneticPr fontId="8"/>
  </si>
  <si>
    <t>　　「様」のほか、「くん」や「ちゃん」も筆耕可能です。</t>
    <rPh sb="3" eb="4">
      <t>サマ</t>
    </rPh>
    <rPh sb="20" eb="21">
      <t>フデ</t>
    </rPh>
    <rPh sb="21" eb="22">
      <t>コウ</t>
    </rPh>
    <rPh sb="22" eb="24">
      <t>カノウ</t>
    </rPh>
    <phoneticPr fontId="8"/>
  </si>
  <si>
    <t>　　お名前・「ご家族」等の敬称が未記入の場合は「様」をつけて印刷いたします</t>
    <rPh sb="3" eb="5">
      <t>ナマエ</t>
    </rPh>
    <rPh sb="8" eb="10">
      <t>カゾク</t>
    </rPh>
    <rPh sb="11" eb="12">
      <t>ナド</t>
    </rPh>
    <rPh sb="13" eb="15">
      <t>ケイショウ</t>
    </rPh>
    <rPh sb="16" eb="19">
      <t>ミキニュウ</t>
    </rPh>
    <rPh sb="20" eb="22">
      <t>バアイ</t>
    </rPh>
    <rPh sb="24" eb="25">
      <t>サマ</t>
    </rPh>
    <rPh sb="30" eb="32">
      <t>インサツ</t>
    </rPh>
    <phoneticPr fontId="8"/>
  </si>
  <si>
    <t>郵便番号</t>
  </si>
  <si>
    <t>住所</t>
  </si>
  <si>
    <t>建物名</t>
  </si>
  <si>
    <t>記入例　1</t>
  </si>
  <si>
    <t>111-1112</t>
  </si>
  <si>
    <t>東京都中野区上鷺宮1-1-2</t>
  </si>
  <si>
    <t>第3ローヤル上鷺701</t>
  </si>
  <si>
    <t>田中</t>
  </si>
  <si>
    <t>花子</t>
  </si>
  <si>
    <t>記入例　2</t>
  </si>
  <si>
    <t>111-1113</t>
  </si>
  <si>
    <t>東京都新宿区高田馬場3-22-20</t>
  </si>
  <si>
    <t>コーポ206</t>
  </si>
  <si>
    <t>鈴木</t>
  </si>
  <si>
    <t>令夫人</t>
  </si>
  <si>
    <t>記入例　3</t>
  </si>
  <si>
    <t>111-1114</t>
  </si>
  <si>
    <t>東京都世田谷区代田1-44-5</t>
  </si>
  <si>
    <t>サンワハイツ502</t>
  </si>
  <si>
    <t>特殊漢字(ご希望の際ご記入ください)</t>
    <rPh sb="0" eb="2">
      <t>トクシュ</t>
    </rPh>
    <rPh sb="2" eb="4">
      <t>カンジ</t>
    </rPh>
    <rPh sb="6" eb="8">
      <t>キボウ</t>
    </rPh>
    <rPh sb="9" eb="10">
      <t>サイ</t>
    </rPh>
    <rPh sb="11" eb="13">
      <t>キニュウ</t>
    </rPh>
    <phoneticPr fontId="41"/>
  </si>
  <si>
    <t>辻</t>
    <rPh sb="0" eb="1">
      <t>ツジ</t>
    </rPh>
    <phoneticPr fontId="41"/>
  </si>
  <si>
    <t>一郎</t>
    <rPh sb="0" eb="2">
      <t>イチロウ</t>
    </rPh>
    <phoneticPr fontId="41"/>
  </si>
  <si>
    <t>和子</t>
    <rPh sb="0" eb="2">
      <t>カズコ</t>
    </rPh>
    <phoneticPr fontId="41"/>
  </si>
  <si>
    <t>ご家族</t>
    <phoneticPr fontId="41"/>
  </si>
  <si>
    <t>辻は2点しんにょう</t>
    <rPh sb="0" eb="1">
      <t>ツジ</t>
    </rPh>
    <rPh sb="3" eb="4">
      <t>テン</t>
    </rPh>
    <phoneticPr fontId="41"/>
  </si>
  <si>
    <t>★環境依存文字</t>
    <rPh sb="1" eb="3">
      <t>カンキョウ</t>
    </rPh>
    <rPh sb="3" eb="5">
      <t>イゾン</t>
    </rPh>
    <rPh sb="5" eb="7">
      <t>モジ</t>
    </rPh>
    <phoneticPr fontId="41"/>
  </si>
  <si>
    <t>表示するブラウザの環境によって見え方が変わる漢字があります。</t>
    <rPh sb="0" eb="2">
      <t>ヒョウジ</t>
    </rPh>
    <rPh sb="9" eb="11">
      <t>カンキョウ</t>
    </rPh>
    <rPh sb="15" eb="16">
      <t>ミ</t>
    </rPh>
    <rPh sb="17" eb="18">
      <t>カタ</t>
    </rPh>
    <rPh sb="19" eb="20">
      <t>カ</t>
    </rPh>
    <rPh sb="22" eb="24">
      <t>カンジ</t>
    </rPh>
    <phoneticPr fontId="41"/>
  </si>
  <si>
    <t>（お客様のPCでは2点しんにょうで表示される漢字が、弊社のパソコンでは1点しんにょうで表示される 等）</t>
    <phoneticPr fontId="41"/>
  </si>
  <si>
    <t>下図をご確認いただき、該当の漢字がございましたらご指示をお願いたします。</t>
    <rPh sb="0" eb="1">
      <t>ゲ</t>
    </rPh>
    <rPh sb="1" eb="2">
      <t>ズ</t>
    </rPh>
    <rPh sb="4" eb="6">
      <t>カクニン</t>
    </rPh>
    <rPh sb="11" eb="13">
      <t>ガイトウ</t>
    </rPh>
    <rPh sb="14" eb="16">
      <t>カンジ</t>
    </rPh>
    <rPh sb="25" eb="27">
      <t>シジ</t>
    </rPh>
    <rPh sb="29" eb="30">
      <t>ネガイ</t>
    </rPh>
    <phoneticPr fontId="41"/>
  </si>
  <si>
    <t>　一般的なパソコンで表示できない特殊な字形等で反映をご希望の場合は、必ずご指示くださいませ。</t>
    <rPh sb="1" eb="4">
      <t>イッパンテキ</t>
    </rPh>
    <rPh sb="10" eb="12">
      <t>ヒョウジ</t>
    </rPh>
    <rPh sb="21" eb="22">
      <t>ナド</t>
    </rPh>
    <phoneticPr fontId="41"/>
  </si>
  <si>
    <t>旧字一覧表（シフトJISコード）</t>
    <rPh sb="4" eb="5">
      <t>ヒョウ</t>
    </rPh>
    <phoneticPr fontId="8"/>
  </si>
  <si>
    <t>※上記に該当文字がない場合は、お手数ではございますが、白い紙に大きくはっきりと手書きいただいたものを</t>
    <rPh sb="1" eb="3">
      <t>ジョウキ</t>
    </rPh>
    <rPh sb="4" eb="6">
      <t>ガイトウ</t>
    </rPh>
    <rPh sb="6" eb="8">
      <t>モジ</t>
    </rPh>
    <rPh sb="11" eb="13">
      <t>バアイ</t>
    </rPh>
    <rPh sb="16" eb="18">
      <t>テスウ</t>
    </rPh>
    <rPh sb="27" eb="28">
      <t>シロ</t>
    </rPh>
    <rPh sb="29" eb="30">
      <t>カミ</t>
    </rPh>
    <phoneticPr fontId="8"/>
  </si>
  <si>
    <t>　　FAX又は携帯メール等（写メールも可）でお送りください。</t>
    <rPh sb="5" eb="6">
      <t>マタ</t>
    </rPh>
    <phoneticPr fontId="8"/>
  </si>
  <si>
    <t>※上記に該当文字がない場合は、お手数ではございますが、手書きの画像などで合わせてお送りください。</t>
    <rPh sb="1" eb="3">
      <t>ジョウキ</t>
    </rPh>
    <rPh sb="4" eb="6">
      <t>ガイトウ</t>
    </rPh>
    <rPh sb="6" eb="8">
      <t>モジ</t>
    </rPh>
    <rPh sb="11" eb="13">
      <t>バアイ</t>
    </rPh>
    <rPh sb="16" eb="18">
      <t>テスウ</t>
    </rPh>
    <rPh sb="31" eb="33">
      <t xml:space="preserve">ガゾウ </t>
    </rPh>
    <rPh sb="36" eb="37">
      <t xml:space="preserve">アワセテ </t>
    </rPh>
    <phoneticPr fontId="8"/>
  </si>
  <si>
    <t>★旧字・特殊漢字</t>
    <rPh sb="1" eb="3">
      <t xml:space="preserve">キュウジ </t>
    </rPh>
    <rPh sb="4" eb="6">
      <t>トクシュ</t>
    </rPh>
    <rPh sb="6" eb="8">
      <t>カンジ</t>
    </rPh>
    <phoneticPr fontId="41"/>
  </si>
  <si>
    <t>パソコンで表示できない特殊漢字・環境依存文字も同様に必ずご指示をお願いします。</t>
    <phoneticPr fontId="15"/>
  </si>
  <si>
    <t>　　「特殊漢字について」のタブをご確認いただき、</t>
    <rPh sb="0" eb="24">
      <t>キボウバアイトクシュカンジランカナラキニュウ</t>
    </rPh>
    <phoneticPr fontId="8"/>
  </si>
  <si>
    <t>ご希望の場合は「特殊漢字」の欄に必ずご記入ください。（記入例 ３）</t>
    <phoneticPr fontId="41"/>
  </si>
  <si>
    <t xml:space="preserve"> 【 宛名の部数 】
</t>
    <phoneticPr fontId="41"/>
  </si>
  <si>
    <t>　以下表にお名前をご記入いただくとカウントされます。席札の合計の部数に相違がないかご確認ください。</t>
    <phoneticPr fontId="41"/>
  </si>
  <si>
    <t>枚</t>
    <rPh sb="0" eb="1">
      <t xml:space="preserve">マイ </t>
    </rPh>
    <phoneticPr fontId="41"/>
  </si>
  <si>
    <t>宛名合計</t>
    <rPh sb="0" eb="2">
      <t xml:space="preserve">アテナ </t>
    </rPh>
    <rPh sb="2" eb="4">
      <t xml:space="preserve">ゴウケイ </t>
    </rPh>
    <phoneticPr fontId="41"/>
  </si>
  <si>
    <t>※シールに印字いたします。</t>
    <rPh sb="5" eb="7">
      <t xml:space="preserve">インジ </t>
    </rPh>
    <phoneticPr fontId="15"/>
  </si>
  <si>
    <t>▲予備用の封筒です。あらかじめ、1セットにつき1枚含まれております。</t>
    <rPh sb="1" eb="3">
      <t>ヨビ</t>
    </rPh>
    <rPh sb="3" eb="4">
      <t>ヨウ</t>
    </rPh>
    <rPh sb="5" eb="7">
      <t>フウトウ</t>
    </rPh>
    <rPh sb="24" eb="25">
      <t>マイ</t>
    </rPh>
    <rPh sb="25" eb="26">
      <t>フク</t>
    </rPh>
    <phoneticPr fontId="41"/>
  </si>
  <si>
    <t>封筒単品をお申込みの場合は枚数をご記入ください。ご自身で宛名書きをされる場合は、書き損じに備え5～10枚ほどお申込みいただくことをお勧めいたします。</t>
    <rPh sb="0" eb="2">
      <t>フウトウ</t>
    </rPh>
    <rPh sb="2" eb="4">
      <t>タンピン</t>
    </rPh>
    <rPh sb="6" eb="8">
      <t>モウシコ</t>
    </rPh>
    <rPh sb="10" eb="12">
      <t>バアイ</t>
    </rPh>
    <rPh sb="13" eb="15">
      <t>マイスウ</t>
    </rPh>
    <phoneticPr fontId="41"/>
  </si>
  <si>
    <t>封筒</t>
    <rPh sb="0" eb="1">
      <t xml:space="preserve">フウトウ </t>
    </rPh>
    <phoneticPr fontId="15"/>
  </si>
  <si>
    <t>※宛名シールもお付けいたします。差出人側のみ印刷込となります。</t>
    <rPh sb="1" eb="3">
      <t xml:space="preserve">アテナ </t>
    </rPh>
    <rPh sb="8" eb="9">
      <t xml:space="preserve">ツケ </t>
    </rPh>
    <rPh sb="16" eb="19">
      <t xml:space="preserve">サシダシニン </t>
    </rPh>
    <rPh sb="19" eb="20">
      <t xml:space="preserve">ガワ </t>
    </rPh>
    <rPh sb="22" eb="24">
      <t xml:space="preserve">インサツ </t>
    </rPh>
    <rPh sb="24" eb="25">
      <t xml:space="preserve">コミ </t>
    </rPh>
    <phoneticPr fontId="15"/>
  </si>
  <si>
    <r>
      <t xml:space="preserve">【　宛名印字　】  </t>
    </r>
    <r>
      <rPr>
        <b/>
        <sz val="18"/>
        <color rgb="FFFF0000"/>
        <rFont val="ＭＳ Ｐゴシック"/>
        <family val="2"/>
        <charset val="128"/>
      </rPr>
      <t>※有料オプション</t>
    </r>
    <rPh sb="2" eb="4">
      <t>アテナ</t>
    </rPh>
    <rPh sb="4" eb="6">
      <t xml:space="preserve">インジ </t>
    </rPh>
    <rPh sb="11" eb="13">
      <t xml:space="preserve">ユウリョウ </t>
    </rPh>
    <phoneticPr fontId="8"/>
  </si>
  <si>
    <r>
      <t xml:space="preserve">【　封筒単品　】  </t>
    </r>
    <r>
      <rPr>
        <b/>
        <sz val="18"/>
        <color rgb="FFFF0000"/>
        <rFont val="ＭＳ Ｐゴシック"/>
        <family val="2"/>
        <charset val="128"/>
      </rPr>
      <t>※有料オプション</t>
    </r>
    <rPh sb="2" eb="4">
      <t>フウトウ</t>
    </rPh>
    <rPh sb="4" eb="6">
      <t>タンピン</t>
    </rPh>
    <phoneticPr fontId="41"/>
  </si>
  <si>
    <t>付箋サイズ　W 105mm × H 74mm</t>
    <rPh sb="0" eb="2">
      <t xml:space="preserve">フセン </t>
    </rPh>
    <phoneticPr fontId="15"/>
  </si>
  <si>
    <t>◁ 封筒サイズ　W 176mm × H 120mm</t>
    <rPh sb="2" eb="4">
      <t xml:space="preserve">フウトウ </t>
    </rPh>
    <phoneticPr fontId="15"/>
  </si>
  <si>
    <t>はがきサイズ　W 100mm × H 148mm</t>
    <phoneticPr fontId="15"/>
  </si>
  <si>
    <t>R E Q U E S T   C A R D</t>
    <phoneticPr fontId="15"/>
  </si>
  <si>
    <t>受付のお願い</t>
    <rPh sb="0" eb="2">
      <t xml:space="preserve">ウケツケ </t>
    </rPh>
    <phoneticPr fontId="15"/>
  </si>
  <si>
    <r>
      <t xml:space="preserve">誠に恐れ入りますが
当日　受付をお願いいたしたく
</t>
    </r>
    <r>
      <rPr>
        <sz val="16"/>
        <color rgb="FFFF0000"/>
        <rFont val="ＭＳ Ｐゴシック"/>
        <family val="2"/>
        <charset val="128"/>
      </rPr>
      <t>●●時●●分</t>
    </r>
    <r>
      <rPr>
        <sz val="16"/>
        <rFont val="ＭＳ Ｐゴシック"/>
        <family val="2"/>
        <charset val="128"/>
      </rPr>
      <t>　迄にお越しくださいますよう
宜しくお願い申し上げます</t>
    </r>
    <rPh sb="0" eb="1">
      <t xml:space="preserve">マコトニ </t>
    </rPh>
    <rPh sb="2" eb="3">
      <t xml:space="preserve">オソレイリマスガ </t>
    </rPh>
    <rPh sb="10" eb="12">
      <t xml:space="preserve">トウジツ </t>
    </rPh>
    <rPh sb="13" eb="15">
      <t xml:space="preserve">ウケツケ </t>
    </rPh>
    <rPh sb="27" eb="28">
      <t xml:space="preserve">ジ </t>
    </rPh>
    <rPh sb="30" eb="31">
      <t xml:space="preserve">フン </t>
    </rPh>
    <rPh sb="32" eb="33">
      <t xml:space="preserve">マデニ </t>
    </rPh>
    <rPh sb="46" eb="47">
      <t xml:space="preserve">ヨロシク </t>
    </rPh>
    <rPh sb="52" eb="53">
      <t xml:space="preserve">モウシアゲマス </t>
    </rPh>
    <phoneticPr fontId="15"/>
  </si>
  <si>
    <t>挙式ご列席のお願い</t>
    <rPh sb="0" eb="2">
      <t xml:space="preserve">キョシキ </t>
    </rPh>
    <rPh sb="3" eb="5">
      <t xml:space="preserve">レッセキ </t>
    </rPh>
    <phoneticPr fontId="15"/>
  </si>
  <si>
    <r>
      <t>誠に恐れ入りますが　挙式にもご列席賜りたく
当日は　</t>
    </r>
    <r>
      <rPr>
        <sz val="16"/>
        <color rgb="FFFF0000"/>
        <rFont val="ＭＳ Ｐゴシック"/>
        <family val="2"/>
        <charset val="128"/>
      </rPr>
      <t>●●時●●分</t>
    </r>
    <r>
      <rPr>
        <sz val="16"/>
        <rFont val="ＭＳ Ｐゴシック"/>
        <family val="2"/>
        <charset val="128"/>
      </rPr>
      <t>　迄に
ご光来の程　宜しくお願い申し上げます</t>
    </r>
    <rPh sb="0" eb="1">
      <t xml:space="preserve">マコトニ </t>
    </rPh>
    <rPh sb="2" eb="3">
      <t xml:space="preserve">オソレイリマスガ </t>
    </rPh>
    <rPh sb="10" eb="12">
      <t xml:space="preserve">キョシキ </t>
    </rPh>
    <rPh sb="17" eb="18">
      <t xml:space="preserve">タマワリタク </t>
    </rPh>
    <rPh sb="22" eb="24">
      <t xml:space="preserve">トウジツ </t>
    </rPh>
    <rPh sb="28" eb="29">
      <t xml:space="preserve">ジ </t>
    </rPh>
    <rPh sb="31" eb="32">
      <t xml:space="preserve">フン </t>
    </rPh>
    <rPh sb="33" eb="34">
      <t xml:space="preserve">マデニ </t>
    </rPh>
    <rPh sb="37" eb="39">
      <t xml:space="preserve">コウライ </t>
    </rPh>
    <rPh sb="47" eb="48">
      <t xml:space="preserve">モウシアゲマス </t>
    </rPh>
    <phoneticPr fontId="15"/>
  </si>
  <si>
    <r>
      <t xml:space="preserve">●受付の依頼  </t>
    </r>
    <r>
      <rPr>
        <sz val="16"/>
        <color rgb="FFFF0000"/>
        <rFont val="ＭＳ Ｐゴシック"/>
        <family val="2"/>
        <charset val="128"/>
      </rPr>
      <t>※時間をご記入ください</t>
    </r>
    <rPh sb="1" eb="3">
      <t xml:space="preserve">ウケツケ </t>
    </rPh>
    <rPh sb="4" eb="6">
      <t xml:space="preserve">イライ </t>
    </rPh>
    <rPh sb="9" eb="11">
      <t xml:space="preserve">ジカン </t>
    </rPh>
    <phoneticPr fontId="15"/>
  </si>
  <si>
    <r>
      <t xml:space="preserve">●挙式列席依頼  </t>
    </r>
    <r>
      <rPr>
        <sz val="16"/>
        <color rgb="FFFF0000"/>
        <rFont val="ＭＳ Ｐゴシック"/>
        <family val="2"/>
        <charset val="128"/>
      </rPr>
      <t>※時間をご記入ください</t>
    </r>
    <rPh sb="1" eb="3">
      <t xml:space="preserve">キョシキ </t>
    </rPh>
    <rPh sb="3" eb="5">
      <t xml:space="preserve">レッセキ </t>
    </rPh>
    <rPh sb="5" eb="7">
      <t xml:space="preserve">イライ </t>
    </rPh>
    <rPh sb="10" eb="12">
      <t xml:space="preserve">ジカン </t>
    </rPh>
    <phoneticPr fontId="15"/>
  </si>
  <si>
    <t>●ご希望枚数</t>
    <rPh sb="4" eb="6">
      <t xml:space="preserve">マイスウ </t>
    </rPh>
    <phoneticPr fontId="15"/>
  </si>
  <si>
    <t>枚</t>
    <rPh sb="0" eb="1">
      <t xml:space="preserve">マイ </t>
    </rPh>
    <phoneticPr fontId="15"/>
  </si>
  <si>
    <t>乾杯のご発声のお願い</t>
    <rPh sb="0" eb="2">
      <t xml:space="preserve">カンパイ </t>
    </rPh>
    <phoneticPr fontId="15"/>
  </si>
  <si>
    <t>誠に恐れ入りますが
当日　乾杯のご発声を賜りたく存じますので
宜しくお願い申し上げます</t>
    <rPh sb="0" eb="1">
      <t xml:space="preserve">マコトニ </t>
    </rPh>
    <rPh sb="2" eb="3">
      <t xml:space="preserve">オソレイリマスガ </t>
    </rPh>
    <rPh sb="10" eb="12">
      <t xml:space="preserve">トウジツ </t>
    </rPh>
    <rPh sb="13" eb="15">
      <t xml:space="preserve">カンパイ </t>
    </rPh>
    <rPh sb="17" eb="19">
      <t xml:space="preserve">ハッセイ </t>
    </rPh>
    <rPh sb="20" eb="21">
      <t xml:space="preserve">タマワリ </t>
    </rPh>
    <rPh sb="24" eb="25">
      <t xml:space="preserve">ゾンジマスノデ </t>
    </rPh>
    <rPh sb="31" eb="32">
      <t xml:space="preserve">ヨロシク </t>
    </rPh>
    <rPh sb="37" eb="38">
      <t xml:space="preserve">モウシアゲマス </t>
    </rPh>
    <phoneticPr fontId="15"/>
  </si>
  <si>
    <t>●乾杯音頭依頼</t>
    <rPh sb="1" eb="3">
      <t xml:space="preserve">カンパイ </t>
    </rPh>
    <rPh sb="3" eb="5">
      <t xml:space="preserve">オンド </t>
    </rPh>
    <rPh sb="5" eb="7">
      <t xml:space="preserve">イライ </t>
    </rPh>
    <phoneticPr fontId="15"/>
  </si>
  <si>
    <t>祝辞のお願い</t>
    <rPh sb="0" eb="2">
      <t xml:space="preserve">シュクジ </t>
    </rPh>
    <phoneticPr fontId="15"/>
  </si>
  <si>
    <t>誠に恐れ入りますが
当日　披露宴にて御祝辞を賜りたく
お願い申し上げます</t>
    <rPh sb="0" eb="1">
      <t xml:space="preserve">マコトニ </t>
    </rPh>
    <rPh sb="2" eb="3">
      <t xml:space="preserve">オソレイリマスガ </t>
    </rPh>
    <rPh sb="10" eb="12">
      <t xml:space="preserve">トウジツ キョシキ </t>
    </rPh>
    <rPh sb="13" eb="16">
      <t xml:space="preserve">ヒロウエン </t>
    </rPh>
    <rPh sb="18" eb="21">
      <t xml:space="preserve">ゴシュクジ </t>
    </rPh>
    <rPh sb="22" eb="23">
      <t xml:space="preserve">タマワリ </t>
    </rPh>
    <rPh sb="26" eb="27">
      <t xml:space="preserve">トウジツ </t>
    </rPh>
    <rPh sb="28" eb="29">
      <t xml:space="preserve">モウシアゲマス </t>
    </rPh>
    <phoneticPr fontId="15"/>
  </si>
  <si>
    <t xml:space="preserve">●祝辞依頼 </t>
    <rPh sb="1" eb="3">
      <t xml:space="preserve">シュクジ </t>
    </rPh>
    <rPh sb="3" eb="5">
      <t xml:space="preserve">イライ </t>
    </rPh>
    <phoneticPr fontId="15"/>
  </si>
  <si>
    <r>
      <t xml:space="preserve">●親族紹介ご列席依頼  </t>
    </r>
    <r>
      <rPr>
        <sz val="16"/>
        <color rgb="FFFF0000"/>
        <rFont val="ＭＳ Ｐゴシック"/>
        <family val="2"/>
        <charset val="128"/>
      </rPr>
      <t>※時間をご記入ください</t>
    </r>
    <rPh sb="1" eb="3">
      <t xml:space="preserve">シンゾク </t>
    </rPh>
    <rPh sb="3" eb="5">
      <t xml:space="preserve">ショウカイオ </t>
    </rPh>
    <rPh sb="6" eb="8">
      <t xml:space="preserve">レッセキ </t>
    </rPh>
    <rPh sb="8" eb="10">
      <t xml:space="preserve">イライ </t>
    </rPh>
    <rPh sb="13" eb="15">
      <t xml:space="preserve">ジカン </t>
    </rPh>
    <phoneticPr fontId="15"/>
  </si>
  <si>
    <t>親族紹介ご列席のお願い</t>
    <rPh sb="0" eb="2">
      <t xml:space="preserve">シンゾク </t>
    </rPh>
    <rPh sb="2" eb="4">
      <t xml:space="preserve">ショウカイ </t>
    </rPh>
    <rPh sb="5" eb="7">
      <t xml:space="preserve">レッセキ </t>
    </rPh>
    <phoneticPr fontId="15"/>
  </si>
  <si>
    <r>
      <t>誠に恐れ入りますが　親族紹介にもご列席賜りたく
当日は　</t>
    </r>
    <r>
      <rPr>
        <sz val="16"/>
        <color rgb="FFFF0000"/>
        <rFont val="ＭＳ Ｐゴシック"/>
        <family val="2"/>
        <charset val="128"/>
      </rPr>
      <t>●●時●●分</t>
    </r>
    <r>
      <rPr>
        <sz val="16"/>
        <rFont val="ＭＳ Ｐゴシック"/>
        <family val="2"/>
        <charset val="128"/>
      </rPr>
      <t>　迄にお越しくださいますよう
何卒よろしくお願い申し上げます</t>
    </r>
    <rPh sb="0" eb="1">
      <t xml:space="preserve">マコトニ </t>
    </rPh>
    <rPh sb="2" eb="3">
      <t xml:space="preserve">オソレイリマスガ </t>
    </rPh>
    <rPh sb="10" eb="12">
      <t xml:space="preserve">シンゾク </t>
    </rPh>
    <rPh sb="12" eb="14">
      <t xml:space="preserve">ショウカイ </t>
    </rPh>
    <rPh sb="19" eb="20">
      <t xml:space="preserve">タマワリタク </t>
    </rPh>
    <rPh sb="24" eb="26">
      <t xml:space="preserve">トウジツ </t>
    </rPh>
    <rPh sb="30" eb="31">
      <t xml:space="preserve">ジ </t>
    </rPh>
    <rPh sb="33" eb="34">
      <t xml:space="preserve">フン </t>
    </rPh>
    <rPh sb="35" eb="36">
      <t xml:space="preserve">マデニ </t>
    </rPh>
    <rPh sb="49" eb="51">
      <t xml:space="preserve">ナニトゾ </t>
    </rPh>
    <rPh sb="58" eb="59">
      <t xml:space="preserve">モウシアゲマス </t>
    </rPh>
    <phoneticPr fontId="15"/>
  </si>
  <si>
    <t>余興のお願い</t>
    <rPh sb="0" eb="2">
      <t xml:space="preserve">ヨキョウ </t>
    </rPh>
    <phoneticPr fontId="15"/>
  </si>
  <si>
    <t>誠に恐れ入りますが
当日　披露宴にて余興を賜りたく
お願い申し上げます</t>
    <rPh sb="0" eb="1">
      <t xml:space="preserve">マコトニ </t>
    </rPh>
    <rPh sb="2" eb="3">
      <t xml:space="preserve">オソレイリマスガ </t>
    </rPh>
    <rPh sb="10" eb="12">
      <t xml:space="preserve">トウジツ </t>
    </rPh>
    <rPh sb="13" eb="16">
      <t xml:space="preserve">ヒロウエン </t>
    </rPh>
    <rPh sb="18" eb="20">
      <t xml:space="preserve">ヨキョウ </t>
    </rPh>
    <rPh sb="21" eb="22">
      <t xml:space="preserve">タマワリ </t>
    </rPh>
    <rPh sb="27" eb="28">
      <t xml:space="preserve">モウシアゲマス </t>
    </rPh>
    <phoneticPr fontId="15"/>
  </si>
  <si>
    <t>●余興の依頼</t>
    <rPh sb="1" eb="3">
      <t xml:space="preserve">ヨキョウ </t>
    </rPh>
    <rPh sb="4" eb="6">
      <t xml:space="preserve">イライ </t>
    </rPh>
    <phoneticPr fontId="15"/>
  </si>
  <si>
    <t>付箋合計</t>
    <rPh sb="0" eb="2">
      <t xml:space="preserve">フセン </t>
    </rPh>
    <phoneticPr fontId="15"/>
  </si>
  <si>
    <t>付箋の合計の部数に相違がないかご確認ください。</t>
    <rPh sb="0" eb="2">
      <t xml:space="preserve">フセン </t>
    </rPh>
    <phoneticPr fontId="41"/>
  </si>
  <si>
    <t>●新型コロナウイルス対策案内</t>
    <rPh sb="1" eb="3">
      <t xml:space="preserve">シンガタ </t>
    </rPh>
    <rPh sb="10" eb="12">
      <t xml:space="preserve">タイサク </t>
    </rPh>
    <rPh sb="12" eb="14">
      <t xml:space="preserve">アンナイ </t>
    </rPh>
    <phoneticPr fontId="15"/>
  </si>
  <si>
    <t>新型コロナウイルス感染対策について</t>
    <rPh sb="0" eb="2">
      <t xml:space="preserve">シンガタ </t>
    </rPh>
    <rPh sb="9" eb="11">
      <t xml:space="preserve">カンセン </t>
    </rPh>
    <rPh sb="11" eb="13">
      <t xml:space="preserve">タイサク </t>
    </rPh>
    <phoneticPr fontId="15"/>
  </si>
  <si>
    <t>当日は 皆様の健康を第一に考え 感染対策を徹底したうえ
結婚式を行わせていただく予定です
ご列席いただく皆様におかれましても
手洗い・消毒等のご協力をお願いいたします
安心して楽しいひとときとなりますよう
精一杯準備をさせていただきます
ご心配なことやご不安なことがございましたら
お気兼ねなくご連絡くださいませ</t>
    <rPh sb="0" eb="2">
      <t xml:space="preserve">トウジツ </t>
    </rPh>
    <phoneticPr fontId="15"/>
  </si>
  <si>
    <t>●オリジナル文章①</t>
    <rPh sb="6" eb="8">
      <t xml:space="preserve">ブンショウ </t>
    </rPh>
    <phoneticPr fontId="15"/>
  </si>
  <si>
    <t>タイトル</t>
    <phoneticPr fontId="15"/>
  </si>
  <si>
    <t>●●●●●●●●●●●●
●●●●●●●●●●●●
●●●●●●●●●●●●
●●●●●●●●●●●●</t>
    <phoneticPr fontId="15"/>
  </si>
  <si>
    <t>●オリジナル文章③</t>
    <rPh sb="6" eb="8">
      <t xml:space="preserve">ブンショウ </t>
    </rPh>
    <phoneticPr fontId="15"/>
  </si>
  <si>
    <t>●オリジナル文章②</t>
    <phoneticPr fontId="15"/>
  </si>
  <si>
    <t>※反映時、項目が全て印刷面に収まり切らない場合は、改めてご相談させていただく可能性がございます。</t>
    <phoneticPr fontId="15"/>
  </si>
  <si>
    <t>※改行したい位置で改行してください。</t>
    <rPh sb="0" eb="3">
      <t>※</t>
    </rPh>
    <phoneticPr fontId="15"/>
  </si>
  <si>
    <t>素材のご提出に際して</t>
  </si>
  <si>
    <t>ご記入いただきありがとうございました。</t>
  </si>
  <si>
    <t>制作中、ご不明点等ございましたら、お気兼ねなくお問い合わせくださいませ。</t>
  </si>
  <si>
    <t>完成のイメージをご確認後、お客様より印刷開始のご連絡をいただいてから、印刷工程へ進行し、</t>
  </si>
  <si>
    <t>発送の対応をさせていただきます。</t>
  </si>
  <si>
    <t>データ送付先</t>
  </si>
  <si>
    <t>ウェディングアイテム専門店favori(ファヴォリ)</t>
  </si>
  <si>
    <t>MAIL</t>
  </si>
  <si>
    <t>なお、「制作シート」（及び「宛名記入シート」）をご提出いただき次第、5営業日以内に印刷イメージをお送りいたします。</t>
    <rPh sb="11" eb="12">
      <t xml:space="preserve">オヨビ </t>
    </rPh>
    <phoneticPr fontId="15"/>
  </si>
  <si>
    <t>info@favori-cloud.com</t>
    <phoneticPr fontId="15"/>
  </si>
  <si>
    <t>修正指示のご提出に際して</t>
    <phoneticPr fontId="15"/>
  </si>
  <si>
    <t>修正が発生した場合、修正箇所のセルに色付けをお願いいたします。</t>
  </si>
  <si>
    <t>なお、修正反映には通常約3営業日いただいております。</t>
  </si>
  <si>
    <t>予めご了承くださいませ。</t>
  </si>
  <si>
    <t>1案の印刷データご確認後、記載内容で</t>
    <rPh sb="13" eb="15">
      <t xml:space="preserve">キサイ </t>
    </rPh>
    <phoneticPr fontId="15"/>
  </si>
  <si>
    <r>
      <rPr>
        <b/>
        <sz val="18"/>
        <color rgb="FFFF0000"/>
        <rFont val="ＭＳ Ｐゴシック"/>
        <family val="2"/>
        <charset val="128"/>
      </rPr>
      <t>色付けがされていないと修正は反映されませんので</t>
    </r>
    <r>
      <rPr>
        <sz val="18"/>
        <color theme="1"/>
        <rFont val="ＭＳ Ｐゴシック"/>
        <family val="2"/>
        <charset val="128"/>
      </rPr>
      <t>、必ずセルに色付けをお願いいたします。</t>
    </r>
    <phoneticPr fontId="15"/>
  </si>
  <si>
    <t>修正違1回目　・・・　修正箇所を緑で色付け</t>
  </si>
  <si>
    <t>修正違2回目　・・・　修正箇所を水色で色付け</t>
  </si>
  <si>
    <t>午後4時30分</t>
    <phoneticPr fontId="15"/>
  </si>
  <si>
    <t>午後2時00分</t>
    <rPh sb="0" eb="2">
      <t xml:space="preserve">ゴゴ </t>
    </rPh>
    <rPh sb="3" eb="4">
      <t xml:space="preserve">ジ </t>
    </rPh>
    <rPh sb="6" eb="7">
      <t xml:space="preserve">フン </t>
    </rPh>
    <phoneticPr fontId="15"/>
  </si>
  <si>
    <t>午後4時50分　　3階</t>
    <rPh sb="10" eb="11">
      <t xml:space="preserve">カイ </t>
    </rPh>
    <phoneticPr fontId="15"/>
  </si>
  <si>
    <t>午後3時00分　　1階</t>
    <rPh sb="10" eb="11">
      <t xml:space="preserve">カイ </t>
    </rPh>
    <phoneticPr fontId="15"/>
  </si>
  <si>
    <t>午後3時00分　　1階</t>
    <phoneticPr fontId="15"/>
  </si>
  <si>
    <r>
      <t xml:space="preserve">株式会社 テトテ
〒160-0022  東京都新宿区新宿1－36－2　新宿第七葉山ビル3階
ウェディングアイテム専門店favori
</t>
    </r>
    <r>
      <rPr>
        <b/>
        <sz val="26"/>
        <color theme="8" tint="-0.499984740745262"/>
        <rFont val="ＭＳ Ｐゴシック"/>
        <family val="2"/>
        <charset val="128"/>
      </rPr>
      <t>TEL：03-6274-8695</t>
    </r>
    <phoneticPr fontId="15"/>
  </si>
  <si>
    <r>
      <t>付箋について　</t>
    </r>
    <r>
      <rPr>
        <b/>
        <sz val="20"/>
        <color rgb="FFFF0000"/>
        <rFont val="ＭＳ Ｐゴシック"/>
        <family val="2"/>
        <charset val="128"/>
      </rPr>
      <t>（※有料オプション）</t>
    </r>
    <rPh sb="0" eb="2">
      <t xml:space="preserve">フセン </t>
    </rPh>
    <rPh sb="9" eb="11">
      <t xml:space="preserve">ユウリョウ </t>
    </rPh>
    <phoneticPr fontId="15"/>
  </si>
  <si>
    <t>返信はがき</t>
    <rPh sb="0" eb="1">
      <t xml:space="preserve">ヘンシン </t>
    </rPh>
    <phoneticPr fontId="15"/>
  </si>
  <si>
    <r>
      <t>付箋</t>
    </r>
    <r>
      <rPr>
        <sz val="20"/>
        <color rgb="FFFF0000"/>
        <rFont val="ＭＳ Ｐゴシック"/>
        <family val="2"/>
        <charset val="128"/>
      </rPr>
      <t>（※有料オプション）</t>
    </r>
    <rPh sb="0" eb="1">
      <t xml:space="preserve">フセン </t>
    </rPh>
    <phoneticPr fontId="15"/>
  </si>
  <si>
    <t>時候の挨拶　一例</t>
    <rPh sb="6" eb="8">
      <t xml:space="preserve">イチレイ </t>
    </rPh>
    <phoneticPr fontId="15"/>
  </si>
  <si>
    <t>　投函月を記載する場合は、投函月に合った時候の挨拶をお選びください。ご不明点・ご相談等ございましたらお気軽にお問い合わせくださいませ。　　　</t>
    <rPh sb="5" eb="7">
      <t xml:space="preserve">キサイ </t>
    </rPh>
    <rPh sb="9" eb="11">
      <t xml:space="preserve">バアイ </t>
    </rPh>
    <rPh sb="13" eb="15">
      <t xml:space="preserve">トウカンツキ </t>
    </rPh>
    <rPh sb="15" eb="16">
      <t xml:space="preserve">ツキ </t>
    </rPh>
    <phoneticPr fontId="15"/>
  </si>
  <si>
    <t>佐伯さんプロデュース ｜ 本人差出</t>
    <rPh sb="0" eb="2">
      <t xml:space="preserve">サエキ </t>
    </rPh>
    <rPh sb="13" eb="15">
      <t xml:space="preserve">ホンニン </t>
    </rPh>
    <rPh sb="15" eb="16">
      <t xml:space="preserve">サシダシ </t>
    </rPh>
    <phoneticPr fontId="15"/>
  </si>
  <si>
    <t>招待状文例集</t>
    <phoneticPr fontId="15"/>
  </si>
  <si>
    <t>1. 新春の候  ／  2. 初春の候  ／  3. 迎春の候 ／ 4. うららかな初日の光を仰ぎ ／ 5. 穏やかに年が明け</t>
    <phoneticPr fontId="15"/>
  </si>
  <si>
    <t>6. 立春の候 ／ 7. 向春の候 ／ 8. 梅花の候 ／ 9. 梅のつぼみもふくらみはじめ ／ 10. 梅花もほころび</t>
    <phoneticPr fontId="15"/>
  </si>
  <si>
    <t>11. 早春の候 ／ 12. 春暖の候 ／ 13. 花便りの聞かれる今日このごろ ／ 14. 春まだ浅く ／ 15. 春色にわかに色づき</t>
    <phoneticPr fontId="15"/>
  </si>
  <si>
    <t>16. 陽春の候 ／ 17. 春暖の候 ／ 18. 若葉の萌え立つころ ／ 19. うららかな季節を迎え ／ 20. 春光うららかな好季節となり</t>
    <phoneticPr fontId="15"/>
  </si>
  <si>
    <t>21. 新緑の候 ／ 22. 薫風の候 ／ 23. 立夏の候 ／ 24. 風薫る今日このごろ ／ 25. 緑も深い青葉のころとなり</t>
    <phoneticPr fontId="41"/>
  </si>
  <si>
    <t>26. 初夏の候 ／ 27. 向夏の候 ／ 28. 木々の緑も深みを増して ／ 29. 日ごとに暑さが増す折 ／ 30. 紫陽花が雨に映えるこの季節</t>
    <phoneticPr fontId="15"/>
  </si>
  <si>
    <t>31. 盛夏の候 ／ 32. 仲夏の候 ／ 33. 大暑の候 ／ 34. 日ごとに暑さが増してまいりましたが</t>
    <phoneticPr fontId="15"/>
  </si>
  <si>
    <t>35. 季夏の候 ／ 36. 新涼の候 ／ 37. 暦の上ではもう秋 ／ 38. 空の色もいつしか秋めき</t>
    <phoneticPr fontId="15"/>
  </si>
  <si>
    <t>39. 新秋の候 ／ 40. 初秋の候 ／ 41. 新涼の候 ／ 42. 早秋の候 ／ 43. 日増しに秋も深まり ／ 44. すがすがしい秋晴れが続きますが</t>
    <phoneticPr fontId="15"/>
  </si>
  <si>
    <t>45. 清秋の候 ／ 46. 紅葉の候 ／ 47. 仲秋の候 ／ 48. 錦秋の候 ／ 49. 稲も豊かにみのり</t>
    <phoneticPr fontId="15"/>
  </si>
  <si>
    <t>50. 向寒の候 ／ 51. 深秋の候 ／ 52. 初霜の候 ／ 53. 秋も深くなり ／ 54. 紅葉の美しい季節となりました</t>
    <phoneticPr fontId="15"/>
  </si>
  <si>
    <t>55. 初冬の候 ／ 56. 師走の候 ／ 57. 季冬の候 ／ 58. 寒冷の候 ／ 59. 師走の風が身にしみる今日このごろ</t>
    <phoneticPr fontId="15"/>
  </si>
  <si>
    <t>※「本状文例集」はこちら</t>
    <rPh sb="2" eb="4">
      <t xml:space="preserve">ホンジョウ </t>
    </rPh>
    <rPh sb="4" eb="7">
      <t xml:space="preserve">ブンレイシュウ </t>
    </rPh>
    <phoneticPr fontId="15"/>
  </si>
  <si>
    <t>文例一覧は下記よりご確認ください。</t>
    <rPh sb="0" eb="2">
      <t xml:space="preserve">ブンレイ </t>
    </rPh>
    <rPh sb="2" eb="4">
      <t xml:space="preserve">イチラン </t>
    </rPh>
    <rPh sb="10" eb="12">
      <t xml:space="preserve">カクニン </t>
    </rPh>
    <phoneticPr fontId="15"/>
  </si>
  <si>
    <t>●差出人住所②　住所2ヶ所の場合  ※通常郵便番号は記載致しません。</t>
    <rPh sb="8" eb="10">
      <t xml:space="preserve">ジュウショ </t>
    </rPh>
    <rPh sb="14" eb="16">
      <t xml:space="preserve">バアイ </t>
    </rPh>
    <phoneticPr fontId="15"/>
  </si>
  <si>
    <t>●差出人住所① 　住所1ヶ所  連名の場合 ※通常郵便番号は記載致しません。</t>
    <rPh sb="9" eb="11">
      <t xml:space="preserve">ジュウショ </t>
    </rPh>
    <rPh sb="16" eb="18">
      <t xml:space="preserve">レンメイ </t>
    </rPh>
    <rPh sb="19" eb="21">
      <t xml:space="preserve">バアイ </t>
    </rPh>
    <phoneticPr fontId="15"/>
  </si>
  <si>
    <r>
      <t>※ご希望の方は購入時、商品名</t>
    </r>
    <r>
      <rPr>
        <u/>
        <sz val="20"/>
        <color rgb="FFFF0000"/>
        <rFont val="ＭＳ Ｐゴシック"/>
        <family val="2"/>
        <charset val="128"/>
      </rPr>
      <t>「【オプション】付箋」</t>
    </r>
    <r>
      <rPr>
        <sz val="20"/>
        <color rgb="FFFF0000"/>
        <rFont val="ＭＳ Ｐゴシック"/>
        <family val="2"/>
        <charset val="128"/>
      </rPr>
      <t>もご希望枚数分
　 合わせてご購入ください</t>
    </r>
    <rPh sb="5" eb="6">
      <t xml:space="preserve">カタ </t>
    </rPh>
    <rPh sb="7" eb="10">
      <t xml:space="preserve">コウニュウジ </t>
    </rPh>
    <rPh sb="11" eb="13">
      <t xml:space="preserve">ショウヒン </t>
    </rPh>
    <rPh sb="13" eb="14">
      <t xml:space="preserve">メイ </t>
    </rPh>
    <rPh sb="22" eb="24">
      <t xml:space="preserve">フセン </t>
    </rPh>
    <rPh sb="26" eb="27">
      <t xml:space="preserve">アワセテ </t>
    </rPh>
    <phoneticPr fontId="15"/>
  </si>
  <si>
    <t>※はがき裏面を「１２. カスタマイズ」でご希望の方は、招待状購入時、
　  返信はがきカスタマイズのプルダウンを「あり ¥3,300」でご購入ください</t>
    <rPh sb="4" eb="6">
      <t xml:space="preserve">ウラメン </t>
    </rPh>
    <rPh sb="27" eb="30">
      <t xml:space="preserve">ショウタイジョウ </t>
    </rPh>
    <rPh sb="34" eb="39">
      <t xml:space="preserve">ヘンシン </t>
    </rPh>
    <phoneticPr fontId="15"/>
  </si>
  <si>
    <r>
      <t>※宛名をご希望の方は購入時、商品名</t>
    </r>
    <r>
      <rPr>
        <u/>
        <sz val="20"/>
        <color rgb="FFFF0000"/>
        <rFont val="ＭＳ Ｐゴシック"/>
        <family val="2"/>
        <charset val="128"/>
      </rPr>
      <t>「【オプション】宛名印字」</t>
    </r>
    <r>
      <rPr>
        <sz val="20"/>
        <color rgb="FFFF0000"/>
        <rFont val="ＭＳ Ｐゴシック"/>
        <family val="2"/>
        <charset val="128"/>
      </rPr>
      <t>もご希望枚数分
　 合わせてご購入ください</t>
    </r>
    <rPh sb="1" eb="3">
      <t xml:space="preserve">アテナ </t>
    </rPh>
    <rPh sb="8" eb="9">
      <t xml:space="preserve">カタ </t>
    </rPh>
    <rPh sb="10" eb="13">
      <t xml:space="preserve">コウニュウジ </t>
    </rPh>
    <rPh sb="14" eb="16">
      <t xml:space="preserve">ショウヒン </t>
    </rPh>
    <rPh sb="16" eb="17">
      <t xml:space="preserve">メイ </t>
    </rPh>
    <rPh sb="25" eb="27">
      <t xml:space="preserve">アテナ </t>
    </rPh>
    <rPh sb="27" eb="29">
      <t xml:space="preserve">インジ </t>
    </rPh>
    <rPh sb="31" eb="32">
      <t xml:space="preserve">アワセテ </t>
    </rPh>
    <phoneticPr fontId="15"/>
  </si>
  <si>
    <r>
      <t>※封筒単品をご希望の方は購入時、
　商品名</t>
    </r>
    <r>
      <rPr>
        <u/>
        <sz val="20"/>
        <color rgb="FFFF0000"/>
        <rFont val="ＭＳ Ｐゴシック"/>
        <family val="2"/>
        <charset val="128"/>
      </rPr>
      <t>「【オプション】予備封筒（洋1）」</t>
    </r>
    <r>
      <rPr>
        <sz val="20"/>
        <color rgb="FFFF0000"/>
        <rFont val="ＭＳ Ｐゴシック"/>
        <family val="2"/>
        <charset val="128"/>
      </rPr>
      <t>もご希望枚数分合わせてご購入ください</t>
    </r>
    <rPh sb="1" eb="3">
      <t xml:space="preserve">フウトウ </t>
    </rPh>
    <rPh sb="3" eb="5">
      <t xml:space="preserve">タンピン </t>
    </rPh>
    <rPh sb="10" eb="11">
      <t xml:space="preserve">カタ </t>
    </rPh>
    <rPh sb="12" eb="15">
      <t xml:space="preserve">コウニュウジ </t>
    </rPh>
    <rPh sb="16" eb="19">
      <t xml:space="preserve">ショウヒン </t>
    </rPh>
    <rPh sb="19" eb="20">
      <t xml:space="preserve">メイ </t>
    </rPh>
    <rPh sb="28" eb="30">
      <t xml:space="preserve">ヨビ </t>
    </rPh>
    <rPh sb="30" eb="32">
      <t xml:space="preserve">フウトウ </t>
    </rPh>
    <rPh sb="34" eb="35">
      <t xml:space="preserve">ヨウイチ </t>
    </rPh>
    <rPh sb="38" eb="39">
      <t xml:space="preserve">アワセテ </t>
    </rPh>
    <phoneticPr fontId="15"/>
  </si>
  <si>
    <r>
      <t>旧字の中には、パソコン上</t>
    </r>
    <r>
      <rPr>
        <sz val="16"/>
        <color rgb="FFFF0000"/>
        <rFont val="ヒラギノ角ゴ Pro W3"/>
        <family val="2"/>
        <charset val="128"/>
      </rPr>
      <t>「機種依存文字」「外字」</t>
    </r>
    <r>
      <rPr>
        <sz val="16"/>
        <color theme="1"/>
        <rFont val="ヒラギノ角ゴ Pro W3"/>
        <family val="2"/>
        <charset val="128"/>
      </rPr>
      <t>とよばれる文字があります。 </t>
    </r>
    <phoneticPr fontId="41"/>
  </si>
  <si>
    <r>
      <t>これらの文字はご入力いただきましても、</t>
    </r>
    <r>
      <rPr>
        <sz val="16"/>
        <color rgb="FFFF0000"/>
        <rFont val="ヒラギノ角ゴ Pro W3"/>
        <family val="2"/>
        <charset val="128"/>
      </rPr>
      <t>弊社に正しく送信されない場合がございます（文字化けし読めなくなります）。</t>
    </r>
    <phoneticPr fontId="15"/>
  </si>
  <si>
    <r>
      <t>「旧字(機種依存文字)」をご希望の場合は、本シート下部にございます「シフトJISコード番号」</t>
    </r>
    <r>
      <rPr>
        <sz val="16"/>
        <color rgb="FF0070C0"/>
        <rFont val="ヒラギノ角ゴ Pro W3"/>
        <family val="2"/>
        <charset val="128"/>
      </rPr>
      <t>（青字4ケタの英数字）</t>
    </r>
    <r>
      <rPr>
        <sz val="16"/>
        <color rgb="FFFF0000"/>
        <rFont val="ヒラギノ角ゴ Pro W3"/>
        <family val="2"/>
        <charset val="128"/>
      </rPr>
      <t>を</t>
    </r>
    <phoneticPr fontId="15"/>
  </si>
  <si>
    <r>
      <t>★そのほかの環境依存文字については</t>
    </r>
    <r>
      <rPr>
        <sz val="18"/>
        <color rgb="FFFF0000"/>
        <rFont val="ヒラギノ角ゴ Pro W3"/>
        <family val="2"/>
        <charset val="128"/>
      </rPr>
      <t>弊社のパソコンで表示された漢字にて反映いたします。</t>
    </r>
    <rPh sb="30" eb="32">
      <t xml:space="preserve">カンジ </t>
    </rPh>
    <phoneticPr fontId="41"/>
  </si>
  <si>
    <r>
      <t>　</t>
    </r>
    <r>
      <rPr>
        <sz val="14"/>
        <color theme="1"/>
        <rFont val="ヒラギノ角ゴ Pro W3"/>
        <family val="2"/>
        <charset val="128"/>
      </rPr>
      <t>　・番地や部屋番号など英数字を入力する際は</t>
    </r>
    <r>
      <rPr>
        <sz val="14"/>
        <color rgb="FF000080"/>
        <rFont val="ヒラギノ角ゴ Pro W3"/>
        <family val="2"/>
        <charset val="128"/>
      </rPr>
      <t>必ず半角でご入力ください。</t>
    </r>
    <phoneticPr fontId="8"/>
  </si>
  <si>
    <r>
      <t>　　</t>
    </r>
    <r>
      <rPr>
        <sz val="14"/>
        <color theme="1"/>
        <rFont val="ヒラギノ角ゴ Pro W3"/>
        <family val="2"/>
        <charset val="128"/>
      </rPr>
      <t>・ご住所は</t>
    </r>
    <r>
      <rPr>
        <sz val="14"/>
        <color rgb="FF000080"/>
        <rFont val="ヒラギノ角ゴ Pro W3"/>
        <family val="2"/>
        <charset val="128"/>
      </rPr>
      <t>都道府県名から</t>
    </r>
    <r>
      <rPr>
        <sz val="14"/>
        <color theme="1"/>
        <rFont val="ヒラギノ角ゴ Pro W3"/>
        <family val="2"/>
        <charset val="128"/>
      </rPr>
      <t>ご入力ください。</t>
    </r>
    <rPh sb="15" eb="17">
      <t>ニュウリョク</t>
    </rPh>
    <phoneticPr fontId="8"/>
  </si>
  <si>
    <t>ご提出方法は、「制作シート」を（ご希望いただいた方は「宛名記入シート」も）zipファイルに圧縮し、メールにて下記アドレスにお送りください。</t>
    <rPh sb="3" eb="5">
      <t xml:space="preserve">ホウホウ </t>
    </rPh>
    <phoneticPr fontId="15"/>
  </si>
  <si>
    <t>ご記入いただいた「制作シート」はDIYショップにて「招待状エルゼ」をご購入と同時にご提出をお願いいたします。</t>
    <rPh sb="26" eb="29">
      <t xml:space="preserve">ショウタイジョウ </t>
    </rPh>
    <rPh sb="38" eb="40">
      <t xml:space="preserve">ドウジ カタ アテナ キニュウ </t>
    </rPh>
    <phoneticPr fontId="15"/>
  </si>
  <si>
    <t>有料オプションをご希望いただいた方は、DIYショップにて「招待状エルゼ」をご購入と同時にご希望のオプションも合わせてご購入ください。</t>
    <rPh sb="0" eb="2">
      <t xml:space="preserve">ユウリョウ </t>
    </rPh>
    <rPh sb="16" eb="17">
      <t xml:space="preserve">カタ </t>
    </rPh>
    <rPh sb="54" eb="55">
      <t xml:space="preserve">アワセテ </t>
    </rPh>
    <phoneticPr fontId="15"/>
  </si>
  <si>
    <t>ご希望いただいた有料オプションは以下になります。DIYショップにて以下タイトルの商品を合わせてご購入ください</t>
    <rPh sb="8" eb="10">
      <t xml:space="preserve">ユウリョウ </t>
    </rPh>
    <rPh sb="16" eb="18">
      <t xml:space="preserve">イカ </t>
    </rPh>
    <rPh sb="33" eb="35">
      <t xml:space="preserve">イカ </t>
    </rPh>
    <rPh sb="40" eb="42">
      <t xml:space="preserve">ショウヒン </t>
    </rPh>
    <rPh sb="43" eb="44">
      <t xml:space="preserve">アワセテ </t>
    </rPh>
    <phoneticPr fontId="15"/>
  </si>
  <si>
    <t>　枚 注文する</t>
    <phoneticPr fontId="15"/>
  </si>
  <si>
    <t>●封筒予備オプション(有料)</t>
    <rPh sb="1" eb="3">
      <t xml:space="preserve">フウトウ </t>
    </rPh>
    <rPh sb="3" eb="5">
      <t xml:space="preserve">ヨビ </t>
    </rPh>
    <phoneticPr fontId="8"/>
  </si>
  <si>
    <t>２．注文しない</t>
    <rPh sb="2" eb="4">
      <t xml:space="preserve">チュウモン </t>
    </rPh>
    <phoneticPr fontId="8"/>
  </si>
  <si>
    <t>１．注文する  1枚/100円(税込110円)</t>
    <rPh sb="2" eb="4">
      <t>チュウモン</t>
    </rPh>
    <rPh sb="16" eb="18">
      <t xml:space="preserve">ゼイコミ </t>
    </rPh>
    <rPh sb="21" eb="22">
      <t xml:space="preserve">エン </t>
    </rPh>
    <phoneticPr fontId="8"/>
  </si>
  <si>
    <t>●お申込み枚数</t>
    <phoneticPr fontId="8"/>
  </si>
  <si>
    <t>１. 注文するでご希望の方は枚数をお書き添えください。</t>
    <rPh sb="3" eb="5">
      <t xml:space="preserve">チュウモン </t>
    </rPh>
    <rPh sb="12" eb="13">
      <t xml:space="preserve">カタ </t>
    </rPh>
    <rPh sb="14" eb="16">
      <t xml:space="preserve">マイスウ </t>
    </rPh>
    <phoneticPr fontId="15"/>
  </si>
  <si>
    <t>付箋をご希望の方は内容について以下ご記入ください。</t>
    <rPh sb="0" eb="2">
      <t xml:space="preserve">フセン </t>
    </rPh>
    <rPh sb="7" eb="8">
      <t xml:space="preserve">カタ </t>
    </rPh>
    <rPh sb="9" eb="11">
      <t xml:space="preserve">ナイヨウ </t>
    </rPh>
    <rPh sb="15" eb="17">
      <t xml:space="preserve">イカ </t>
    </rPh>
    <phoneticPr fontId="15"/>
  </si>
  <si>
    <t>１．注文する  1枚/60円(税込66円)</t>
    <rPh sb="2" eb="4">
      <t>チュウモン</t>
    </rPh>
    <rPh sb="15" eb="17">
      <t xml:space="preserve">ゼイコミ </t>
    </rPh>
    <rPh sb="19" eb="20">
      <t xml:space="preserve">エン </t>
    </rPh>
    <phoneticPr fontId="8"/>
  </si>
  <si>
    <r>
      <t xml:space="preserve">※2　（旧姓○○）と記載する場合には、旧姓をご記入ください。　→    </t>
    </r>
    <r>
      <rPr>
        <sz val="14"/>
        <color indexed="8"/>
        <rFont val="ＭＳ Ｐゴシック"/>
        <family val="2"/>
        <charset val="128"/>
      </rPr>
      <t>例 ）山田　太郎
　　　　　　　　　　　　　　　　　　　　　　　　　　　　　　　　　　　　　　　 　　　　　 　　　花子</t>
    </r>
    <r>
      <rPr>
        <sz val="14"/>
        <color indexed="10"/>
        <rFont val="ＭＳ Ｐゴシック"/>
        <family val="2"/>
        <charset val="128"/>
      </rPr>
      <t xml:space="preserve"> (旧姓：鈴木)</t>
    </r>
    <rPh sb="36" eb="37">
      <t>レイ</t>
    </rPh>
    <rPh sb="39" eb="41">
      <t>ヤマダ</t>
    </rPh>
    <rPh sb="42" eb="44">
      <t>タロウ</t>
    </rPh>
    <rPh sb="94" eb="96">
      <t>ハナコ</t>
    </rPh>
    <rPh sb="98" eb="100">
      <t>キュウセイ</t>
    </rPh>
    <rPh sb="101" eb="103">
      <t>スズキ</t>
    </rPh>
    <phoneticPr fontId="8"/>
  </si>
  <si>
    <r>
      <t>宛名記入シートの「特殊漢字」欄にご記入ください。　</t>
    </r>
    <r>
      <rPr>
        <sz val="16"/>
        <color rgb="FF00B050"/>
        <rFont val="ヒラギノ角ゴ Pro W3"/>
        <family val="2"/>
        <charset val="128"/>
      </rPr>
      <t>　</t>
    </r>
    <r>
      <rPr>
        <sz val="16"/>
        <color rgb="FFA11616"/>
        <rFont val="ヒラギノ角ゴ Pro W3"/>
        <family val="2"/>
        <charset val="128"/>
      </rPr>
      <t>例①） 高橋の「高」は、「FBFC」 です。　　例②） 吉田の「吉」は、「F4E4」 です。　等</t>
    </r>
    <rPh sb="0" eb="2">
      <t xml:space="preserve">アテナ </t>
    </rPh>
    <rPh sb="2" eb="4">
      <t xml:space="preserve">キニュウ </t>
    </rPh>
    <rPh sb="73" eb="74">
      <t/>
    </rPh>
    <phoneticPr fontId="15"/>
  </si>
  <si>
    <t>オリジナル表記（※必ず右記にご記入ください）</t>
  </si>
  <si>
    <t>※文字数の関係で文字サイズを小さくする必要が生じた場合、可読性が損なわれないよう
　弊社で調整させていただく場合がございます。</t>
    <rPh sb="1" eb="4">
      <t xml:space="preserve">モジスウ </t>
    </rPh>
    <rPh sb="5" eb="7">
      <t xml:space="preserve">カンケイ </t>
    </rPh>
    <rPh sb="8" eb="10">
      <t xml:space="preserve">モジ </t>
    </rPh>
    <rPh sb="14" eb="15">
      <t xml:space="preserve">チイサク </t>
    </rPh>
    <rPh sb="19" eb="21">
      <t xml:space="preserve">ヒツヨウ </t>
    </rPh>
    <rPh sb="22" eb="23">
      <t xml:space="preserve">ショウジタ </t>
    </rPh>
    <rPh sb="25" eb="27">
      <t xml:space="preserve">バアイ </t>
    </rPh>
    <rPh sb="28" eb="31">
      <t xml:space="preserve">カドクセイ </t>
    </rPh>
    <rPh sb="32" eb="33">
      <t xml:space="preserve">ソコナワレナイ </t>
    </rPh>
    <rPh sb="42" eb="44">
      <t xml:space="preserve">ヘイシャ </t>
    </rPh>
    <rPh sb="45" eb="47">
      <t xml:space="preserve">チョウセイ </t>
    </rPh>
    <rPh sb="54" eb="56">
      <t xml:space="preserve">バアイ </t>
    </rPh>
    <phoneticPr fontId="15"/>
  </si>
  <si>
    <t>【</t>
    <phoneticPr fontId="15"/>
  </si>
  <si>
    <t>※「1行26文字、7行まで」を推奨いたします。</t>
    <rPh sb="3" eb="4">
      <t xml:space="preserve">ギョウ </t>
    </rPh>
    <rPh sb="6" eb="8">
      <t xml:space="preserve">モジ </t>
    </rPh>
    <rPh sb="10" eb="11">
      <t xml:space="preserve">ギョウ </t>
    </rPh>
    <rPh sb="15" eb="17">
      <t xml:space="preserve">スイショウ </t>
    </rPh>
    <phoneticPr fontId="15"/>
  </si>
  <si>
    <t>苗字</t>
    <phoneticPr fontId="41"/>
  </si>
  <si>
    <t>名前</t>
    <phoneticPr fontId="41"/>
  </si>
  <si>
    <t>敬称</t>
    <phoneticPr fontId="41"/>
  </si>
  <si>
    <t>連名1苗字</t>
    <rPh sb="0" eb="2">
      <t xml:space="preserve">レンメイ </t>
    </rPh>
    <phoneticPr fontId="41"/>
  </si>
  <si>
    <t>連名1名前</t>
    <rPh sb="0" eb="2">
      <t xml:space="preserve">レンメイ </t>
    </rPh>
    <phoneticPr fontId="41"/>
  </si>
  <si>
    <t>連名1敬称</t>
    <rPh sb="0" eb="2">
      <t xml:space="preserve">レンメイ </t>
    </rPh>
    <phoneticPr fontId="41"/>
  </si>
  <si>
    <t>連名2苗字</t>
    <rPh sb="0" eb="2">
      <t xml:space="preserve">レンメイ </t>
    </rPh>
    <phoneticPr fontId="41"/>
  </si>
  <si>
    <t>連名2名前</t>
    <rPh sb="0" eb="2">
      <t xml:space="preserve">レンメイ </t>
    </rPh>
    <phoneticPr fontId="41"/>
  </si>
  <si>
    <t>連名2敬称</t>
    <rPh sb="0" eb="2">
      <t xml:space="preserve">レンメイ </t>
    </rPh>
    <phoneticPr fontId="41"/>
  </si>
  <si>
    <t>連名3苗字</t>
    <rPh sb="0" eb="2">
      <t xml:space="preserve">レンメイ </t>
    </rPh>
    <phoneticPr fontId="41"/>
  </si>
  <si>
    <t>連名3名前</t>
    <rPh sb="0" eb="2">
      <t xml:space="preserve">レンメイ </t>
    </rPh>
    <phoneticPr fontId="41"/>
  </si>
  <si>
    <t>連名3敬称</t>
    <rPh sb="0" eb="2">
      <t xml:space="preserve">レンメイ </t>
    </rPh>
    <phoneticPr fontId="41"/>
  </si>
  <si>
    <t>連名4苗字</t>
    <rPh sb="0" eb="2">
      <t xml:space="preserve">レンメイ </t>
    </rPh>
    <phoneticPr fontId="41"/>
  </si>
  <si>
    <t>連名4名前</t>
    <rPh sb="0" eb="2">
      <t xml:space="preserve">レンメイ </t>
    </rPh>
    <phoneticPr fontId="41"/>
  </si>
  <si>
    <t>連名4敬称</t>
    <rPh sb="0" eb="2">
      <t xml:space="preserve">レンメイ </t>
    </rPh>
    <phoneticPr fontId="4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</si>
</sst>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76" formatCode="000"/>
    <numFmt numFmtId="177" formatCode="0_);[Red]\(0\)"/>
  </numFmts>
  <fonts count="169">
    <font>
      <sz val="10"/>
      <name val="ヒラギノ角ゴ ProN W3"/>
      <charset val="1"/>
    </font>
    <font>
      <sz val="11"/>
      <name val="ＭＳ Ｐゴシック"/>
      <family val="3"/>
      <charset val="128"/>
    </font>
    <font>
      <b/>
      <sz val="13"/>
      <name val="ＭＳ Ｐゴシック"/>
      <family val="3"/>
      <charset val="128"/>
    </font>
    <font>
      <sz val="10"/>
      <name val="ＭＳ Ｐゴシック"/>
      <family val="3"/>
      <charset val="128"/>
    </font>
    <font>
      <sz val="9"/>
      <name val="ＭＳ Ｐゴシック"/>
      <family val="3"/>
      <charset val="128"/>
    </font>
    <font>
      <b/>
      <sz val="11"/>
      <name val="ＭＳ Ｐゴシック"/>
      <family val="3"/>
      <charset val="128"/>
    </font>
    <font>
      <b/>
      <sz val="9"/>
      <name val="ＭＳ Ｐゴシック"/>
      <family val="3"/>
      <charset val="128"/>
    </font>
    <font>
      <sz val="8"/>
      <name val="ＭＳ Ｐゴシック"/>
      <family val="3"/>
      <charset val="128"/>
    </font>
    <font>
      <sz val="6"/>
      <name val="ＭＳ Ｐゴシック"/>
      <family val="3"/>
      <charset val="128"/>
    </font>
    <font>
      <b/>
      <sz val="10"/>
      <name val="ＭＳ Ｐゴシック"/>
      <family val="3"/>
      <charset val="128"/>
    </font>
    <font>
      <sz val="14"/>
      <name val="ＭＳ Ｐゴシック"/>
      <family val="3"/>
      <charset val="128"/>
    </font>
    <font>
      <sz val="16"/>
      <name val="ヒラギノ明朝 Pro"/>
      <family val="3"/>
      <charset val="128"/>
    </font>
    <font>
      <sz val="16"/>
      <name val="ヒラギノ明朝 Pro"/>
      <charset val="128"/>
    </font>
    <font>
      <sz val="16"/>
      <name val="ＭＳ Ｐゴシック"/>
      <family val="3"/>
      <charset val="128"/>
    </font>
    <font>
      <u/>
      <sz val="10"/>
      <color theme="10"/>
      <name val="ヒラギノ角ゴ ProN W3"/>
      <family val="2"/>
      <charset val="128"/>
    </font>
    <font>
      <sz val="6"/>
      <name val="02UtsukushiMincho"/>
      <family val="3"/>
      <charset val="128"/>
    </font>
    <font>
      <sz val="12"/>
      <name val="ＭＳ Ｐゴシック"/>
      <family val="2"/>
      <charset val="128"/>
    </font>
    <font>
      <b/>
      <sz val="16"/>
      <name val="ＭＳ Ｐゴシック"/>
      <family val="3"/>
      <charset val="128"/>
    </font>
    <font>
      <b/>
      <sz val="16"/>
      <name val="ＭＳ Ｐゴシック"/>
      <family val="2"/>
      <charset val="128"/>
    </font>
    <font>
      <sz val="16"/>
      <name val="ＭＳ Ｐゴシック"/>
      <family val="2"/>
      <charset val="128"/>
    </font>
    <font>
      <sz val="14"/>
      <name val="ＭＳ Ｐゴシック"/>
      <family val="2"/>
      <charset val="128"/>
    </font>
    <font>
      <sz val="14"/>
      <color indexed="8"/>
      <name val="ＭＳ Ｐゴシック"/>
      <family val="2"/>
      <charset val="128"/>
    </font>
    <font>
      <sz val="11"/>
      <color indexed="8"/>
      <name val="ＭＳ Ｐゴシック"/>
      <family val="3"/>
      <charset val="128"/>
    </font>
    <font>
      <sz val="9"/>
      <color indexed="8"/>
      <name val="ＭＳ Ｐゴシック"/>
      <family val="3"/>
      <charset val="128"/>
    </font>
    <font>
      <b/>
      <sz val="9"/>
      <color indexed="10"/>
      <name val="ＭＳ Ｐゴシック"/>
      <family val="3"/>
      <charset val="128"/>
    </font>
    <font>
      <b/>
      <sz val="9"/>
      <color rgb="FFFF0000"/>
      <name val="ＭＳ Ｐゴシック"/>
      <family val="3"/>
      <charset val="128"/>
    </font>
    <font>
      <b/>
      <sz val="9"/>
      <color indexed="8"/>
      <name val="ＭＳ Ｐゴシック"/>
      <family val="3"/>
      <charset val="128"/>
    </font>
    <font>
      <b/>
      <sz val="12"/>
      <color rgb="FFFF0000"/>
      <name val="ＭＳ Ｐゴシック"/>
      <family val="2"/>
      <charset val="128"/>
    </font>
    <font>
      <sz val="12"/>
      <color indexed="8"/>
      <name val="ＭＳ Ｐゴシック"/>
      <family val="2"/>
      <charset val="128"/>
    </font>
    <font>
      <sz val="16"/>
      <color indexed="8"/>
      <name val="ＭＳ Ｐゴシック"/>
      <family val="2"/>
      <charset val="128"/>
    </font>
    <font>
      <b/>
      <sz val="14"/>
      <color rgb="FFFF0000"/>
      <name val="ＭＳ Ｐゴシック"/>
      <family val="2"/>
      <charset val="128"/>
    </font>
    <font>
      <b/>
      <sz val="14"/>
      <color indexed="10"/>
      <name val="ＭＳ Ｐゴシック"/>
      <family val="2"/>
      <charset val="128"/>
    </font>
    <font>
      <sz val="14"/>
      <color theme="0" tint="-0.499984740745262"/>
      <name val="ＭＳ Ｐゴシック"/>
      <family val="2"/>
      <charset val="128"/>
    </font>
    <font>
      <sz val="14"/>
      <color indexed="8"/>
      <name val="ＭＳ Ｐゴシック"/>
      <family val="3"/>
      <charset val="128"/>
    </font>
    <font>
      <sz val="16"/>
      <color theme="1"/>
      <name val="ＭＳ Ｐゴシック"/>
      <family val="2"/>
      <charset val="128"/>
    </font>
    <font>
      <b/>
      <u/>
      <sz val="9"/>
      <color rgb="FFFF0000"/>
      <name val="ＭＳ Ｐゴシック"/>
      <family val="3"/>
      <charset val="128"/>
    </font>
    <font>
      <u/>
      <sz val="9"/>
      <color indexed="8"/>
      <name val="ＭＳ Ｐゴシック"/>
      <family val="3"/>
      <charset val="128"/>
    </font>
    <font>
      <b/>
      <sz val="16"/>
      <color theme="1"/>
      <name val="ＭＳ Ｐゴシック"/>
      <family val="3"/>
      <charset val="128"/>
    </font>
    <font>
      <sz val="16"/>
      <color indexed="8"/>
      <name val="ＭＳ Ｐゴシック"/>
      <family val="3"/>
      <charset val="128"/>
    </font>
    <font>
      <sz val="12"/>
      <color rgb="FFFF0000"/>
      <name val="ＭＳ Ｐゴシック"/>
      <family val="2"/>
      <charset val="128"/>
    </font>
    <font>
      <sz val="11"/>
      <color indexed="8"/>
      <name val="ＭＳ Ｐゴシック"/>
      <family val="2"/>
      <charset val="128"/>
    </font>
    <font>
      <sz val="6"/>
      <name val="ＭＳ Ｐゴシック"/>
      <family val="2"/>
      <charset val="128"/>
    </font>
    <font>
      <u/>
      <sz val="11"/>
      <color indexed="12"/>
      <name val="ＭＳ Ｐゴシック"/>
      <family val="2"/>
      <charset val="128"/>
    </font>
    <font>
      <sz val="14"/>
      <color theme="1"/>
      <name val="ＭＳ Ｐゴシック"/>
      <family val="3"/>
      <charset val="128"/>
    </font>
    <font>
      <sz val="14"/>
      <color theme="1"/>
      <name val="ＭＳ Ｐゴシック"/>
      <family val="2"/>
      <charset val="128"/>
    </font>
    <font>
      <b/>
      <sz val="16"/>
      <color indexed="8"/>
      <name val="ＭＳ Ｐゴシック"/>
      <family val="3"/>
      <charset val="128"/>
    </font>
    <font>
      <b/>
      <sz val="16"/>
      <color indexed="10"/>
      <name val="ＭＳ Ｐゴシック"/>
      <family val="3"/>
      <charset val="128"/>
    </font>
    <font>
      <b/>
      <sz val="16"/>
      <color rgb="FFFF0000"/>
      <name val="ＭＳ Ｐゴシック"/>
      <family val="3"/>
      <charset val="128"/>
    </font>
    <font>
      <sz val="16"/>
      <color rgb="FF000000"/>
      <name val="MS PMincho"/>
      <family val="1"/>
    </font>
    <font>
      <sz val="16"/>
      <color theme="1"/>
      <name val="ヒラギノ明朝 Pro"/>
      <charset val="128"/>
    </font>
    <font>
      <sz val="13"/>
      <name val="ヒラギノ明朝 Pro"/>
      <charset val="128"/>
    </font>
    <font>
      <sz val="18"/>
      <name val="ヒラギノ明朝 Pro"/>
      <charset val="128"/>
    </font>
    <font>
      <sz val="16"/>
      <color theme="1"/>
      <name val="ＭＳ Ｐゴシック"/>
      <family val="3"/>
      <charset val="128"/>
    </font>
    <font>
      <sz val="10"/>
      <color theme="1"/>
      <name val="ヒラギノ明朝 Pro"/>
      <charset val="128"/>
    </font>
    <font>
      <sz val="10"/>
      <name val="ヒラギノ明朝 Pro"/>
      <charset val="128"/>
    </font>
    <font>
      <b/>
      <sz val="18"/>
      <color theme="1"/>
      <name val="ＭＳ Ｐゴシック"/>
      <family val="2"/>
      <charset val="128"/>
    </font>
    <font>
      <sz val="18"/>
      <color theme="1"/>
      <name val="ＭＳ Ｐゴシック"/>
      <family val="2"/>
      <charset val="128"/>
    </font>
    <font>
      <sz val="13"/>
      <color theme="1"/>
      <name val="ＭＳ Ｐゴシック"/>
      <family val="3"/>
      <charset val="128"/>
    </font>
    <font>
      <sz val="12"/>
      <color theme="1"/>
      <name val="ＭＳ Ｐゴシック"/>
      <family val="2"/>
      <charset val="128"/>
    </font>
    <font>
      <sz val="14"/>
      <color rgb="FF800000"/>
      <name val="ＭＳ Ｐゴシック"/>
      <family val="2"/>
      <charset val="128"/>
    </font>
    <font>
      <sz val="14"/>
      <color rgb="FFFF0000"/>
      <name val="ＭＳ Ｐゴシック"/>
      <family val="2"/>
      <charset val="128"/>
    </font>
    <font>
      <sz val="14"/>
      <color indexed="10"/>
      <name val="ＭＳ Ｐゴシック"/>
      <family val="2"/>
      <charset val="128"/>
    </font>
    <font>
      <sz val="12"/>
      <name val="ヒラギノ明朝 Pro"/>
      <charset val="128"/>
    </font>
    <font>
      <b/>
      <sz val="16"/>
      <color indexed="10"/>
      <name val="ＭＳ Ｐゴシック"/>
      <family val="2"/>
      <charset val="128"/>
    </font>
    <font>
      <b/>
      <sz val="16"/>
      <color rgb="FFFF0000"/>
      <name val="ＭＳ Ｐゴシック"/>
      <family val="2"/>
      <charset val="128"/>
    </font>
    <font>
      <b/>
      <sz val="16"/>
      <color theme="1"/>
      <name val="ＭＳ Ｐゴシック"/>
      <family val="2"/>
      <charset val="128"/>
    </font>
    <font>
      <sz val="16"/>
      <color rgb="FFFF0000"/>
      <name val="ＭＳ Ｐゴシック"/>
      <family val="2"/>
      <charset val="128"/>
    </font>
    <font>
      <b/>
      <u/>
      <sz val="18"/>
      <color theme="10"/>
      <name val="ヒラギノ角ゴ ProN W3"/>
      <family val="2"/>
      <charset val="128"/>
    </font>
    <font>
      <sz val="11"/>
      <color theme="1"/>
      <name val="ＭＳ Ｐゴシック"/>
      <family val="2"/>
      <charset val="128"/>
    </font>
    <font>
      <sz val="11"/>
      <name val="ヒラギノ角ゴ ProN W3"/>
      <family val="2"/>
      <charset val="128"/>
    </font>
    <font>
      <sz val="14"/>
      <name val="ヒラギノ角ゴ ProN W3"/>
      <family val="2"/>
      <charset val="128"/>
    </font>
    <font>
      <u/>
      <sz val="16"/>
      <color rgb="FF0070C0"/>
      <name val="ＭＳ Ｐゴシック"/>
      <family val="2"/>
      <charset val="128"/>
    </font>
    <font>
      <b/>
      <sz val="20"/>
      <name val="ＭＳ Ｐゴシック"/>
      <family val="3"/>
      <charset val="128"/>
    </font>
    <font>
      <sz val="18"/>
      <name val="ＭＳ Ｐゴシック"/>
      <family val="3"/>
      <charset val="128"/>
    </font>
    <font>
      <sz val="11"/>
      <name val="ヒラギノ明朝 Pro"/>
      <charset val="128"/>
    </font>
    <font>
      <u/>
      <sz val="11"/>
      <color indexed="12"/>
      <name val="ＭＳ Ｐゴシック"/>
      <family val="3"/>
      <charset val="128"/>
    </font>
    <font>
      <sz val="9"/>
      <color theme="1"/>
      <name val="ＭＳ Ｐゴシック"/>
      <family val="3"/>
      <charset val="128"/>
    </font>
    <font>
      <sz val="9"/>
      <color theme="1"/>
      <name val="ＭＳ Ｐゴシック"/>
      <family val="2"/>
      <charset val="128"/>
    </font>
    <font>
      <sz val="16"/>
      <color rgb="FFFF0000"/>
      <name val="ＭＳ Ｐゴシック"/>
      <family val="3"/>
      <charset val="128"/>
    </font>
    <font>
      <b/>
      <sz val="18"/>
      <color indexed="8"/>
      <name val="ＭＳ Ｐゴシック"/>
      <family val="3"/>
      <charset val="128"/>
    </font>
    <font>
      <sz val="11"/>
      <color theme="0"/>
      <name val="ＭＳ Ｐゴシック"/>
      <family val="3"/>
      <charset val="128"/>
    </font>
    <font>
      <b/>
      <sz val="14"/>
      <color indexed="8"/>
      <name val="ＭＳ Ｐゴシック"/>
      <family val="3"/>
      <charset val="128"/>
    </font>
    <font>
      <b/>
      <sz val="18"/>
      <color theme="1"/>
      <name val="ＭＳ Ｐゴシック"/>
      <family val="3"/>
      <charset val="128"/>
    </font>
    <font>
      <sz val="10"/>
      <color theme="1"/>
      <name val="ヒラギノ角ゴ ProN W3"/>
      <family val="2"/>
      <charset val="128"/>
    </font>
    <font>
      <b/>
      <sz val="11"/>
      <color indexed="8"/>
      <name val="ＭＳ Ｐゴシック"/>
      <family val="2"/>
      <charset val="128"/>
    </font>
    <font>
      <b/>
      <sz val="11"/>
      <color theme="1"/>
      <name val="ＭＳ Ｐゴシック"/>
      <family val="3"/>
      <charset val="128"/>
    </font>
    <font>
      <u/>
      <sz val="14"/>
      <color indexed="12"/>
      <name val="ＭＳ Ｐゴシック"/>
      <family val="2"/>
      <charset val="128"/>
    </font>
    <font>
      <b/>
      <sz val="18"/>
      <color indexed="8"/>
      <name val="ＭＳ Ｐゴシック"/>
      <family val="2"/>
      <charset val="128"/>
    </font>
    <font>
      <b/>
      <sz val="18"/>
      <color rgb="FFFF0000"/>
      <name val="ＭＳ Ｐゴシック"/>
      <family val="2"/>
      <charset val="128"/>
    </font>
    <font>
      <sz val="11"/>
      <color rgb="FFFF0000"/>
      <name val="ＭＳ Ｐゴシック"/>
      <family val="2"/>
      <charset val="128"/>
    </font>
    <font>
      <sz val="11"/>
      <color theme="0"/>
      <name val="ＭＳ Ｐゴシック"/>
      <family val="2"/>
      <charset val="128"/>
    </font>
    <font>
      <b/>
      <sz val="12"/>
      <color indexed="8"/>
      <name val="ＭＳ Ｐゴシック"/>
      <family val="2"/>
      <charset val="128"/>
    </font>
    <font>
      <sz val="11"/>
      <color theme="1"/>
      <name val="ＭＳ Ｐゴシック"/>
      <family val="3"/>
      <charset val="128"/>
      <scheme val="minor"/>
    </font>
    <font>
      <sz val="10"/>
      <color rgb="FF333333"/>
      <name val="ＭＳ Ｐゴシック"/>
      <family val="3"/>
      <charset val="128"/>
      <scheme val="minor"/>
    </font>
    <font>
      <sz val="10"/>
      <color theme="1"/>
      <name val="ＭＳ Ｐゴシック"/>
      <family val="3"/>
      <charset val="128"/>
      <scheme val="minor"/>
    </font>
    <font>
      <sz val="16"/>
      <color indexed="8"/>
      <name val="ＭＳ Ｐゴシック (本文)"/>
      <family val="3"/>
      <charset val="128"/>
    </font>
    <font>
      <sz val="18"/>
      <color rgb="FFFF0000"/>
      <name val="ＭＳ Ｐゴシック"/>
      <family val="2"/>
      <charset val="128"/>
    </font>
    <font>
      <sz val="18"/>
      <color theme="1"/>
      <name val="ＭＳ Ｐゴシック"/>
      <family val="3"/>
      <charset val="128"/>
      <scheme val="minor"/>
    </font>
    <font>
      <sz val="14"/>
      <color rgb="FFFF0000"/>
      <name val="ＭＳ Ｐゴシック"/>
      <family val="3"/>
      <charset val="128"/>
    </font>
    <font>
      <b/>
      <u/>
      <sz val="13.5"/>
      <color rgb="FF0070C0"/>
      <name val="ヒラギノ角ゴ ProN W3"/>
      <family val="2"/>
      <charset val="128"/>
    </font>
    <font>
      <sz val="14"/>
      <color theme="0"/>
      <name val="ＭＳ Ｐゴシック"/>
      <family val="3"/>
      <charset val="128"/>
    </font>
    <font>
      <sz val="14"/>
      <color theme="0"/>
      <name val="ＭＳ Ｐゴシック"/>
      <family val="2"/>
      <charset val="128"/>
    </font>
    <font>
      <b/>
      <sz val="20"/>
      <color rgb="FFFF0000"/>
      <name val="ＭＳ Ｐゴシック"/>
      <family val="2"/>
      <charset val="128"/>
    </font>
    <font>
      <b/>
      <sz val="9"/>
      <color indexed="8"/>
      <name val="ＭＳ Ｐゴシック"/>
      <family val="2"/>
      <charset val="128"/>
    </font>
    <font>
      <sz val="9"/>
      <color indexed="8"/>
      <name val="ＭＳ Ｐゴシック"/>
      <family val="2"/>
      <charset val="128"/>
    </font>
    <font>
      <b/>
      <sz val="9"/>
      <color indexed="10"/>
      <name val="ＭＳ Ｐゴシック"/>
      <family val="2"/>
      <charset val="128"/>
    </font>
    <font>
      <u/>
      <sz val="9"/>
      <color indexed="8"/>
      <name val="ＭＳ Ｐゴシック"/>
      <family val="2"/>
      <charset val="128"/>
    </font>
    <font>
      <b/>
      <u/>
      <sz val="16"/>
      <color rgb="FFFF0000"/>
      <name val="ＭＳ Ｐゴシック"/>
      <family val="2"/>
      <charset val="128"/>
    </font>
    <font>
      <sz val="14"/>
      <name val="ヒラギノ明朝 Pro"/>
      <charset val="128"/>
    </font>
    <font>
      <sz val="10"/>
      <name val="ヒラギノ角ゴ ProN W3"/>
      <family val="2"/>
      <charset val="128"/>
    </font>
    <font>
      <u/>
      <sz val="16"/>
      <color rgb="FFFF0000"/>
      <name val="ＭＳ Ｐゴシック"/>
      <family val="2"/>
      <charset val="128"/>
    </font>
    <font>
      <sz val="14"/>
      <color rgb="FF0070C0"/>
      <name val="ＭＳ Ｐゴシック"/>
      <family val="2"/>
      <charset val="128"/>
    </font>
    <font>
      <sz val="14"/>
      <color rgb="FF000000"/>
      <name val="ＭＳ Ｐゴシック"/>
      <family val="2"/>
      <charset val="128"/>
    </font>
    <font>
      <sz val="20"/>
      <color theme="1"/>
      <name val="ＭＳ Ｐゴシック"/>
      <family val="2"/>
      <charset val="128"/>
    </font>
    <font>
      <sz val="20"/>
      <name val="ＭＳ Ｐゴシック"/>
      <family val="2"/>
      <charset val="128"/>
    </font>
    <font>
      <sz val="18"/>
      <color rgb="FF000000"/>
      <name val="ＭＳ Ｐゴシック"/>
      <family val="2"/>
      <charset val="128"/>
    </font>
    <font>
      <sz val="20"/>
      <name val="ＭＳ Ｐゴシック"/>
      <family val="3"/>
      <charset val="128"/>
    </font>
    <font>
      <sz val="16"/>
      <color rgb="FF000000"/>
      <name val="ＭＳ Ｐゴシック"/>
      <family val="2"/>
      <charset val="128"/>
    </font>
    <font>
      <sz val="13"/>
      <name val="ＭＳ Ｐゴシック"/>
      <family val="3"/>
      <charset val="128"/>
    </font>
    <font>
      <sz val="18"/>
      <color indexed="8"/>
      <name val="ＭＳ Ｐゴシック"/>
      <family val="2"/>
      <charset val="128"/>
    </font>
    <font>
      <b/>
      <sz val="22"/>
      <color theme="1"/>
      <name val="ＭＳ Ｐゴシック"/>
      <family val="2"/>
      <charset val="128"/>
    </font>
    <font>
      <u/>
      <sz val="20"/>
      <color theme="10"/>
      <name val="ヒラギノ角ゴ ProN W3"/>
      <family val="2"/>
      <charset val="128"/>
    </font>
    <font>
      <b/>
      <sz val="20"/>
      <color theme="0"/>
      <name val="ＭＳ Ｐゴシック"/>
      <family val="2"/>
      <charset val="128"/>
    </font>
    <font>
      <b/>
      <sz val="26"/>
      <color theme="8" tint="-0.499984740745262"/>
      <name val="ＭＳ Ｐゴシック"/>
      <family val="2"/>
      <charset val="128"/>
    </font>
    <font>
      <b/>
      <sz val="20"/>
      <name val="ＭＳ Ｐゴシック"/>
      <family val="2"/>
      <charset val="128"/>
    </font>
    <font>
      <b/>
      <sz val="24"/>
      <name val="ＭＳ Ｐゴシック"/>
      <family val="3"/>
      <charset val="128"/>
    </font>
    <font>
      <sz val="20"/>
      <color rgb="FFFF0000"/>
      <name val="ＭＳ Ｐゴシック"/>
      <family val="2"/>
      <charset val="128"/>
    </font>
    <font>
      <sz val="7.5"/>
      <color theme="1"/>
      <name val="ヒラギノ角ゴ Pro"/>
      <family val="2"/>
      <charset val="128"/>
    </font>
    <font>
      <sz val="11"/>
      <color theme="1"/>
      <name val="ヒラギノ角ゴ Pro"/>
      <family val="2"/>
      <charset val="128"/>
    </font>
    <font>
      <sz val="11"/>
      <color theme="1"/>
      <name val="ヒラギノ角ゴ Pro"/>
      <charset val="128"/>
    </font>
    <font>
      <sz val="7.5"/>
      <color theme="1"/>
      <name val="ヒラギノ角ゴ Pro"/>
      <charset val="128"/>
    </font>
    <font>
      <sz val="10"/>
      <color theme="1"/>
      <name val="ヒラギノ角ゴ Pro"/>
      <charset val="128"/>
    </font>
    <font>
      <b/>
      <sz val="8"/>
      <color theme="1"/>
      <name val="ヒラギノ角ゴ Pro"/>
      <charset val="128"/>
    </font>
    <font>
      <b/>
      <sz val="9"/>
      <color theme="1"/>
      <name val="ヒラギノ角ゴ Pro"/>
      <charset val="128"/>
    </font>
    <font>
      <b/>
      <sz val="24"/>
      <color theme="1"/>
      <name val="ヒラギノ角ゴ Pro W3"/>
      <family val="2"/>
      <charset val="128"/>
    </font>
    <font>
      <sz val="11"/>
      <color theme="1"/>
      <name val="ヒラギノ角ゴ Pro W3"/>
      <family val="2"/>
      <charset val="128"/>
    </font>
    <font>
      <u/>
      <sz val="14"/>
      <color rgb="FF0070C0"/>
      <name val="ヒラギノ角ゴ Pro W3"/>
      <family val="2"/>
      <charset val="128"/>
    </font>
    <font>
      <sz val="16"/>
      <color theme="1"/>
      <name val="ヒラギノ角ゴ Pro W3"/>
      <family val="2"/>
      <charset val="128"/>
    </font>
    <font>
      <b/>
      <sz val="18"/>
      <color theme="1"/>
      <name val="ヒラギノ角ゴ Pro W3"/>
      <family val="2"/>
      <charset val="128"/>
    </font>
    <font>
      <u/>
      <sz val="11"/>
      <color theme="1"/>
      <name val="ヒラギノ角ゴ Pro W3"/>
      <family val="2"/>
      <charset val="128"/>
    </font>
    <font>
      <sz val="10"/>
      <color theme="1"/>
      <name val="ヒラギノ角ゴ Pro W3"/>
      <family val="2"/>
      <charset val="128"/>
    </font>
    <font>
      <b/>
      <sz val="9"/>
      <color theme="1"/>
      <name val="ヒラギノ角ゴ Pro W3"/>
      <family val="2"/>
      <charset val="128"/>
    </font>
    <font>
      <sz val="9"/>
      <color theme="1"/>
      <name val="ヒラギノ角ゴ Pro"/>
      <charset val="128"/>
    </font>
    <font>
      <sz val="9"/>
      <color theme="1"/>
      <name val="ヒラギノ角ゴ Pro W3"/>
      <family val="2"/>
      <charset val="128"/>
    </font>
    <font>
      <u/>
      <sz val="18"/>
      <color theme="10"/>
      <name val="ヒラギノ角ゴ ProN W3"/>
      <family val="2"/>
      <charset val="128"/>
    </font>
    <font>
      <u/>
      <sz val="20"/>
      <color rgb="FFFF0000"/>
      <name val="ＭＳ Ｐゴシック"/>
      <family val="2"/>
      <charset val="128"/>
    </font>
    <font>
      <sz val="20"/>
      <color rgb="FFFF0000"/>
      <name val="ＭＳ Ｐゴシック"/>
      <family val="3"/>
      <charset val="128"/>
    </font>
    <font>
      <b/>
      <sz val="18"/>
      <color indexed="8"/>
      <name val="ヒラギノ角ゴ Pro W3"/>
      <family val="2"/>
      <charset val="128"/>
    </font>
    <font>
      <sz val="18"/>
      <color rgb="FFFF0000"/>
      <name val="ヒラギノ角ゴ Pro W3"/>
      <family val="2"/>
      <charset val="128"/>
    </font>
    <font>
      <b/>
      <sz val="16"/>
      <color indexed="8"/>
      <name val="ヒラギノ角ゴ Pro W3"/>
      <family val="2"/>
      <charset val="128"/>
    </font>
    <font>
      <sz val="16"/>
      <color rgb="FFFF0000"/>
      <name val="ヒラギノ角ゴ Pro W3"/>
      <family val="2"/>
      <charset val="128"/>
    </font>
    <font>
      <sz val="16"/>
      <color rgb="FF0070C0"/>
      <name val="ヒラギノ角ゴ Pro W3"/>
      <family val="2"/>
      <charset val="128"/>
    </font>
    <font>
      <sz val="16"/>
      <color rgb="FF00B050"/>
      <name val="ヒラギノ角ゴ Pro W3"/>
      <family val="2"/>
      <charset val="128"/>
    </font>
    <font>
      <sz val="16"/>
      <color rgb="FFA11616"/>
      <name val="ヒラギノ角ゴ Pro W3"/>
      <family val="2"/>
      <charset val="128"/>
    </font>
    <font>
      <sz val="14"/>
      <color theme="1"/>
      <name val="ヒラギノ角ゴ Pro W3"/>
      <family val="2"/>
      <charset val="128"/>
    </font>
    <font>
      <sz val="14"/>
      <color rgb="FFFF0000"/>
      <name val="ヒラギノ角ゴ Pro W3"/>
      <family val="2"/>
      <charset val="128"/>
    </font>
    <font>
      <sz val="18"/>
      <color rgb="FF222222"/>
      <name val="ヒラギノ角ゴ Pro W3"/>
      <family val="2"/>
      <charset val="128"/>
    </font>
    <font>
      <b/>
      <sz val="20"/>
      <color theme="1"/>
      <name val="ヒラギノ角ゴ Pro W3"/>
      <family val="2"/>
      <charset val="128"/>
    </font>
    <font>
      <sz val="10"/>
      <name val="ヒラギノ角ゴ Pro W3"/>
      <family val="2"/>
      <charset val="128"/>
    </font>
    <font>
      <b/>
      <sz val="18"/>
      <color theme="0"/>
      <name val="ヒラギノ角ゴ Pro W3"/>
      <family val="2"/>
      <charset val="128"/>
    </font>
    <font>
      <b/>
      <sz val="14"/>
      <color theme="0"/>
      <name val="ヒラギノ角ゴ Pro W3"/>
      <family val="2"/>
      <charset val="128"/>
    </font>
    <font>
      <b/>
      <sz val="14"/>
      <color theme="1"/>
      <name val="ヒラギノ角ゴ Pro W3"/>
      <family val="2"/>
      <charset val="128"/>
    </font>
    <font>
      <b/>
      <sz val="14"/>
      <color indexed="8"/>
      <name val="ヒラギノ角ゴ Pro W3"/>
      <family val="2"/>
      <charset val="128"/>
    </font>
    <font>
      <b/>
      <sz val="18"/>
      <color rgb="FFFF0000"/>
      <name val="ヒラギノ角ゴ Pro W3"/>
      <family val="2"/>
      <charset val="128"/>
    </font>
    <font>
      <sz val="14"/>
      <color indexed="8"/>
      <name val="ヒラギノ角ゴ Pro W3"/>
      <family val="2"/>
      <charset val="128"/>
    </font>
    <font>
      <sz val="14"/>
      <color rgb="FF000080"/>
      <name val="ヒラギノ角ゴ Pro W3"/>
      <family val="2"/>
      <charset val="128"/>
    </font>
    <font>
      <b/>
      <u/>
      <sz val="13.5"/>
      <color rgb="FF0070C0"/>
      <name val="ヒラギノ角ゴ Pro W3"/>
      <family val="2"/>
      <charset val="128"/>
    </font>
    <font>
      <b/>
      <sz val="14"/>
      <color rgb="FFFF0000"/>
      <name val="ヒラギノ角ゴ Pro W3"/>
      <family val="2"/>
      <charset val="128"/>
    </font>
    <font>
      <sz val="10"/>
      <name val="ＭＳ Ｐゴシック"/>
      <family val="2"/>
      <charset val="128"/>
    </font>
  </fonts>
  <fills count="35">
    <fill>
      <patternFill patternType="none"/>
    </fill>
    <fill>
      <patternFill patternType="gray125"/>
    </fill>
    <fill>
      <patternFill patternType="solid">
        <fgColor rgb="FFFFFFFF"/>
        <bgColor rgb="FFFFFFCC"/>
      </patternFill>
    </fill>
    <fill>
      <patternFill patternType="solid">
        <fgColor theme="3" tint="0.79998168889431442"/>
        <bgColor rgb="FFFFFFCC"/>
      </patternFill>
    </fill>
    <fill>
      <patternFill patternType="solid">
        <fgColor theme="0"/>
        <bgColor indexed="64"/>
      </patternFill>
    </fill>
    <fill>
      <patternFill patternType="solid">
        <fgColor rgb="FFFEFDFA"/>
        <bgColor rgb="FFFFFFCC"/>
      </patternFill>
    </fill>
    <fill>
      <patternFill patternType="solid">
        <fgColor theme="0"/>
        <bgColor indexed="26"/>
      </patternFill>
    </fill>
    <fill>
      <patternFill patternType="solid">
        <fgColor theme="0"/>
        <bgColor rgb="FFFFFFCC"/>
      </patternFill>
    </fill>
    <fill>
      <patternFill patternType="solid">
        <fgColor theme="3" tint="0.79998168889431442"/>
        <bgColor indexed="64"/>
      </patternFill>
    </fill>
    <fill>
      <patternFill patternType="solid">
        <fgColor theme="0"/>
        <bgColor indexed="9"/>
      </patternFill>
    </fill>
    <fill>
      <patternFill patternType="solid">
        <fgColor theme="7" tint="0.79998168889431442"/>
        <bgColor indexed="26"/>
      </patternFill>
    </fill>
    <fill>
      <patternFill patternType="solid">
        <fgColor theme="7" tint="0.79998168889431442"/>
        <bgColor rgb="FFFFFFCC"/>
      </patternFill>
    </fill>
    <fill>
      <patternFill patternType="solid">
        <fgColor theme="7" tint="0.79998168889431442"/>
        <bgColor rgb="FFFFFF99"/>
      </patternFill>
    </fill>
    <fill>
      <patternFill patternType="solid">
        <fgColor rgb="FFFF0000"/>
        <bgColor indexed="64"/>
      </patternFill>
    </fill>
    <fill>
      <patternFill patternType="solid">
        <fgColor rgb="FFE8F6DB"/>
        <bgColor indexed="64"/>
      </patternFill>
    </fill>
    <fill>
      <patternFill patternType="solid">
        <fgColor theme="0" tint="-0.249977111117893"/>
        <bgColor indexed="34"/>
      </patternFill>
    </fill>
    <fill>
      <patternFill patternType="solid">
        <fgColor theme="8" tint="0.79998168889431442"/>
        <bgColor indexed="9"/>
      </patternFill>
    </fill>
    <fill>
      <patternFill patternType="solid">
        <fgColor theme="8" tint="0.79998168889431442"/>
        <bgColor indexed="26"/>
      </patternFill>
    </fill>
    <fill>
      <patternFill patternType="solid">
        <fgColor theme="7" tint="0.59999389629810485"/>
        <bgColor indexed="26"/>
      </patternFill>
    </fill>
    <fill>
      <patternFill patternType="solid">
        <fgColor theme="8" tint="0.59999389629810485"/>
        <bgColor indexed="64"/>
      </patternFill>
    </fill>
    <fill>
      <patternFill patternType="solid">
        <fgColor rgb="FFE8F6DB"/>
        <bgColor indexed="26"/>
      </patternFill>
    </fill>
    <fill>
      <patternFill patternType="solid">
        <fgColor rgb="FFE3CBF2"/>
        <bgColor indexed="31"/>
      </patternFill>
    </fill>
    <fill>
      <patternFill patternType="solid">
        <fgColor rgb="FFBEF1D9"/>
        <bgColor indexed="31"/>
      </patternFill>
    </fill>
    <fill>
      <patternFill patternType="solid">
        <fgColor rgb="FFEDCCA3"/>
        <bgColor indexed="31"/>
      </patternFill>
    </fill>
    <fill>
      <patternFill patternType="solid">
        <fgColor rgb="FF0070C0"/>
        <bgColor indexed="64"/>
      </patternFill>
    </fill>
    <fill>
      <patternFill patternType="solid">
        <fgColor theme="7" tint="0.79998168889431442"/>
        <bgColor indexed="64"/>
      </patternFill>
    </fill>
    <fill>
      <patternFill patternType="solid">
        <fgColor rgb="FFFFF2CC"/>
        <bgColor rgb="FF000000"/>
      </patternFill>
    </fill>
    <fill>
      <patternFill patternType="solid">
        <fgColor rgb="FF92D050"/>
        <bgColor indexed="26"/>
      </patternFill>
    </fill>
    <fill>
      <patternFill patternType="solid">
        <fgColor rgb="FF00B0F0"/>
        <bgColor indexed="26"/>
      </patternFill>
    </fill>
    <fill>
      <patternFill patternType="solid">
        <fgColor rgb="FF002060"/>
        <bgColor indexed="64"/>
      </patternFill>
    </fill>
    <fill>
      <patternFill patternType="solid">
        <fgColor rgb="FFE3CBF2"/>
        <bgColor indexed="9"/>
      </patternFill>
    </fill>
    <fill>
      <patternFill patternType="solid">
        <fgColor rgb="FFF6F7DF"/>
        <bgColor indexed="26"/>
      </patternFill>
    </fill>
    <fill>
      <patternFill patternType="solid">
        <fgColor rgb="FFFFFF00"/>
        <bgColor indexed="64"/>
      </patternFill>
    </fill>
    <fill>
      <patternFill patternType="solid">
        <fgColor rgb="FFFFFF00"/>
        <bgColor rgb="FF000000"/>
      </patternFill>
    </fill>
    <fill>
      <patternFill patternType="solid">
        <fgColor rgb="FFF6F7DF"/>
        <bgColor indexed="64"/>
      </patternFill>
    </fill>
  </fills>
  <borders count="173">
    <border>
      <left/>
      <right/>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right/>
      <top/>
      <bottom style="thin">
        <color auto="1"/>
      </bottom>
      <diagonal/>
    </border>
    <border>
      <left/>
      <right style="thin">
        <color auto="1"/>
      </right>
      <top/>
      <bottom style="thin">
        <color auto="1"/>
      </bottom>
      <diagonal/>
    </border>
    <border>
      <left style="thin">
        <color auto="1"/>
      </left>
      <right/>
      <top/>
      <bottom style="medium">
        <color indexed="64"/>
      </bottom>
      <diagonal/>
    </border>
    <border>
      <left/>
      <right/>
      <top/>
      <bottom style="medium">
        <color indexed="64"/>
      </bottom>
      <diagonal/>
    </border>
    <border>
      <left/>
      <right style="thin">
        <color indexed="64"/>
      </right>
      <top/>
      <bottom style="medium">
        <color indexed="64"/>
      </bottom>
      <diagonal/>
    </border>
    <border>
      <left style="medium">
        <color indexed="64"/>
      </left>
      <right/>
      <top style="thin">
        <color indexed="64"/>
      </top>
      <bottom/>
      <diagonal/>
    </border>
    <border>
      <left/>
      <right style="medium">
        <color indexed="64"/>
      </right>
      <top style="thin">
        <color auto="1"/>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top style="medium">
        <color indexed="64"/>
      </top>
      <bottom/>
      <diagonal/>
    </border>
    <border>
      <left style="medium">
        <color indexed="64"/>
      </left>
      <right style="thin">
        <color indexed="23"/>
      </right>
      <top/>
      <bottom style="thin">
        <color theme="0" tint="-0.499984740745262"/>
      </bottom>
      <diagonal/>
    </border>
    <border>
      <left/>
      <right style="thin">
        <color indexed="23"/>
      </right>
      <top/>
      <bottom style="thin">
        <color theme="0" tint="-0.499984740745262"/>
      </bottom>
      <diagonal/>
    </border>
    <border>
      <left style="thin">
        <color indexed="23"/>
      </left>
      <right/>
      <top/>
      <bottom style="thin">
        <color theme="0" tint="-0.499984740745262"/>
      </bottom>
      <diagonal/>
    </border>
    <border>
      <left/>
      <right/>
      <top/>
      <bottom style="thin">
        <color theme="0" tint="-0.499984740745262"/>
      </bottom>
      <diagonal/>
    </border>
    <border>
      <left/>
      <right style="medium">
        <color indexed="64"/>
      </right>
      <top/>
      <bottom style="thin">
        <color theme="0" tint="-0.499984740745262"/>
      </bottom>
      <diagonal/>
    </border>
    <border>
      <left style="medium">
        <color indexed="64"/>
      </left>
      <right style="thin">
        <color indexed="23"/>
      </right>
      <top style="thin">
        <color theme="0" tint="-0.499984740745262"/>
      </top>
      <bottom style="thin">
        <color indexed="23"/>
      </bottom>
      <diagonal/>
    </border>
    <border>
      <left/>
      <right style="thin">
        <color indexed="23"/>
      </right>
      <top style="thin">
        <color theme="0" tint="-0.499984740745262"/>
      </top>
      <bottom style="thin">
        <color indexed="23"/>
      </bottom>
      <diagonal/>
    </border>
    <border>
      <left style="thin">
        <color indexed="23"/>
      </left>
      <right/>
      <top style="thin">
        <color theme="0" tint="-0.499984740745262"/>
      </top>
      <bottom style="thin">
        <color indexed="23"/>
      </bottom>
      <diagonal/>
    </border>
    <border>
      <left/>
      <right/>
      <top style="thin">
        <color theme="0" tint="-0.499984740745262"/>
      </top>
      <bottom/>
      <diagonal/>
    </border>
    <border>
      <left/>
      <right style="medium">
        <color indexed="64"/>
      </right>
      <top style="thin">
        <color theme="0" tint="-0.499984740745262"/>
      </top>
      <bottom/>
      <diagonal/>
    </border>
    <border>
      <left style="medium">
        <color indexed="64"/>
      </left>
      <right style="thin">
        <color indexed="23"/>
      </right>
      <top style="thin">
        <color theme="0" tint="-0.499984740745262"/>
      </top>
      <bottom/>
      <diagonal/>
    </border>
    <border>
      <left/>
      <right style="thin">
        <color indexed="23"/>
      </right>
      <top style="thin">
        <color theme="0" tint="-0.499984740745262"/>
      </top>
      <bottom/>
      <diagonal/>
    </border>
    <border>
      <left style="thin">
        <color indexed="23"/>
      </left>
      <right/>
      <top style="thin">
        <color theme="0" tint="-0.499984740745262"/>
      </top>
      <bottom/>
      <diagonal/>
    </border>
    <border>
      <left style="medium">
        <color indexed="64"/>
      </left>
      <right style="thin">
        <color indexed="23"/>
      </right>
      <top/>
      <bottom style="medium">
        <color indexed="64"/>
      </bottom>
      <diagonal/>
    </border>
    <border>
      <left/>
      <right style="thin">
        <color indexed="23"/>
      </right>
      <top/>
      <bottom style="medium">
        <color indexed="64"/>
      </bottom>
      <diagonal/>
    </border>
    <border>
      <left style="thin">
        <color indexed="23"/>
      </left>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bottom/>
      <diagonal/>
    </border>
    <border>
      <left style="medium">
        <color indexed="64"/>
      </left>
      <right/>
      <top/>
      <bottom/>
      <diagonal/>
    </border>
    <border>
      <left style="medium">
        <color indexed="64"/>
      </left>
      <right style="thin">
        <color indexed="23"/>
      </right>
      <top/>
      <bottom style="thin">
        <color indexed="23"/>
      </bottom>
      <diagonal/>
    </border>
    <border>
      <left/>
      <right style="thin">
        <color indexed="23"/>
      </right>
      <top/>
      <bottom style="thin">
        <color indexed="23"/>
      </bottom>
      <diagonal/>
    </border>
    <border>
      <left style="thin">
        <color indexed="23"/>
      </left>
      <right/>
      <top/>
      <bottom style="thin">
        <color indexed="23"/>
      </bottom>
      <diagonal/>
    </border>
    <border>
      <left/>
      <right/>
      <top/>
      <bottom style="medium">
        <color theme="1"/>
      </bottom>
      <diagonal/>
    </border>
    <border>
      <left/>
      <right style="medium">
        <color indexed="64"/>
      </right>
      <top/>
      <bottom style="medium">
        <color theme="1"/>
      </bottom>
      <diagonal/>
    </border>
    <border>
      <left style="medium">
        <color indexed="64"/>
      </left>
      <right style="thin">
        <color indexed="23"/>
      </right>
      <top/>
      <bottom style="medium">
        <color theme="1"/>
      </bottom>
      <diagonal/>
    </border>
    <border>
      <left/>
      <right style="thin">
        <color indexed="23"/>
      </right>
      <top/>
      <bottom style="medium">
        <color theme="1"/>
      </bottom>
      <diagonal/>
    </border>
    <border>
      <left style="thin">
        <color indexed="23"/>
      </left>
      <right/>
      <top/>
      <bottom style="medium">
        <color theme="1"/>
      </bottom>
      <diagonal/>
    </border>
    <border>
      <left style="dashed">
        <color rgb="FFFF0000"/>
      </left>
      <right/>
      <top style="dashed">
        <color rgb="FFFF0000"/>
      </top>
      <bottom style="dashed">
        <color rgb="FFFF0000"/>
      </bottom>
      <diagonal/>
    </border>
    <border>
      <left/>
      <right/>
      <top style="dashed">
        <color rgb="FFFF0000"/>
      </top>
      <bottom style="dashed">
        <color rgb="FFFF0000"/>
      </bottom>
      <diagonal/>
    </border>
    <border>
      <left/>
      <right style="dashed">
        <color rgb="FFFF0000"/>
      </right>
      <top style="dashed">
        <color rgb="FFFF0000"/>
      </top>
      <bottom style="dashed">
        <color rgb="FFFF0000"/>
      </bottom>
      <diagonal/>
    </border>
    <border>
      <left/>
      <right/>
      <top/>
      <bottom style="dashed">
        <color rgb="FFFF0000"/>
      </bottom>
      <diagonal/>
    </border>
    <border>
      <left style="dashed">
        <color rgb="FFFF0000"/>
      </left>
      <right/>
      <top style="dashed">
        <color rgb="FFFF0000"/>
      </top>
      <bottom/>
      <diagonal/>
    </border>
    <border>
      <left/>
      <right/>
      <top style="dashed">
        <color rgb="FFFF0000"/>
      </top>
      <bottom/>
      <diagonal/>
    </border>
    <border>
      <left/>
      <right style="dashed">
        <color rgb="FFFF0000"/>
      </right>
      <top style="dashed">
        <color rgb="FFFF0000"/>
      </top>
      <bottom/>
      <diagonal/>
    </border>
    <border>
      <left style="dashed">
        <color rgb="FFFF0000"/>
      </left>
      <right/>
      <top/>
      <bottom/>
      <diagonal/>
    </border>
    <border>
      <left/>
      <right style="dashed">
        <color rgb="FFFF0000"/>
      </right>
      <top/>
      <bottom/>
      <diagonal/>
    </border>
    <border>
      <left style="dashed">
        <color rgb="FFFF0000"/>
      </left>
      <right/>
      <top/>
      <bottom style="dashed">
        <color rgb="FFFF0000"/>
      </bottom>
      <diagonal/>
    </border>
    <border>
      <left/>
      <right style="dashed">
        <color rgb="FFFF0000"/>
      </right>
      <top/>
      <bottom style="dashed">
        <color rgb="FFFF0000"/>
      </bottom>
      <diagonal/>
    </border>
    <border>
      <left style="medium">
        <color indexed="64"/>
      </left>
      <right/>
      <top/>
      <bottom style="thin">
        <color auto="1"/>
      </bottom>
      <diagonal/>
    </border>
    <border>
      <left/>
      <right style="thin">
        <color auto="1"/>
      </right>
      <top style="medium">
        <color indexed="64"/>
      </top>
      <bottom/>
      <diagonal/>
    </border>
    <border>
      <left/>
      <right/>
      <top style="medium">
        <color theme="1"/>
      </top>
      <bottom/>
      <diagonal/>
    </border>
    <border>
      <left/>
      <right style="medium">
        <color indexed="64"/>
      </right>
      <top style="medium">
        <color theme="1"/>
      </top>
      <bottom/>
      <diagonal/>
    </border>
    <border>
      <left/>
      <right/>
      <top style="medium">
        <color indexed="64"/>
      </top>
      <bottom style="medium">
        <color indexed="64"/>
      </bottom>
      <diagonal/>
    </border>
    <border>
      <left style="thin">
        <color theme="0" tint="-0.499984740745262"/>
      </left>
      <right/>
      <top style="thin">
        <color theme="0" tint="-0.499984740745262"/>
      </top>
      <bottom/>
      <diagonal/>
    </border>
    <border>
      <left/>
      <right style="thin">
        <color theme="0" tint="-0.499984740745262"/>
      </right>
      <top style="thin">
        <color theme="0" tint="-0.499984740745262"/>
      </top>
      <bottom/>
      <diagonal/>
    </border>
    <border>
      <left style="thin">
        <color theme="0" tint="-0.499984740745262"/>
      </left>
      <right/>
      <top/>
      <bottom/>
      <diagonal/>
    </border>
    <border>
      <left/>
      <right style="thin">
        <color theme="0" tint="-0.499984740745262"/>
      </right>
      <top/>
      <bottom/>
      <diagonal/>
    </border>
    <border>
      <left style="thin">
        <color theme="0" tint="-0.499984740745262"/>
      </left>
      <right/>
      <top/>
      <bottom style="thin">
        <color theme="0" tint="-0.499984740745262"/>
      </bottom>
      <diagonal/>
    </border>
    <border>
      <left/>
      <right style="thin">
        <color theme="0" tint="-0.499984740745262"/>
      </right>
      <top/>
      <bottom style="thin">
        <color theme="0" tint="-0.499984740745262"/>
      </bottom>
      <diagonal/>
    </border>
    <border>
      <left/>
      <right/>
      <top style="thin">
        <color theme="1"/>
      </top>
      <bottom/>
      <diagonal/>
    </border>
    <border>
      <left/>
      <right style="thin">
        <color theme="1"/>
      </right>
      <top/>
      <bottom/>
      <diagonal/>
    </border>
    <border>
      <left/>
      <right/>
      <top/>
      <bottom style="thin">
        <color theme="1"/>
      </bottom>
      <diagonal/>
    </border>
    <border>
      <left/>
      <right style="thin">
        <color theme="1"/>
      </right>
      <top/>
      <bottom style="thin">
        <color theme="1"/>
      </bottom>
      <diagonal/>
    </border>
    <border>
      <left/>
      <right/>
      <top style="thin">
        <color theme="1"/>
      </top>
      <bottom style="hair">
        <color theme="1"/>
      </bottom>
      <diagonal/>
    </border>
    <border>
      <left/>
      <right style="thin">
        <color theme="1"/>
      </right>
      <top style="thin">
        <color theme="1"/>
      </top>
      <bottom style="hair">
        <color theme="1"/>
      </bottom>
      <diagonal/>
    </border>
    <border>
      <left style="thin">
        <color theme="1"/>
      </left>
      <right/>
      <top style="thin">
        <color theme="1"/>
      </top>
      <bottom style="hair">
        <color theme="1"/>
      </bottom>
      <diagonal/>
    </border>
    <border>
      <left style="medium">
        <color theme="1"/>
      </left>
      <right/>
      <top style="medium">
        <color theme="1"/>
      </top>
      <bottom/>
      <diagonal/>
    </border>
    <border>
      <left/>
      <right style="thin">
        <color theme="1"/>
      </right>
      <top style="medium">
        <color theme="1"/>
      </top>
      <bottom/>
      <diagonal/>
    </border>
    <border>
      <left style="thin">
        <color theme="1"/>
      </left>
      <right/>
      <top style="medium">
        <color theme="1"/>
      </top>
      <bottom style="hair">
        <color theme="1"/>
      </bottom>
      <diagonal/>
    </border>
    <border>
      <left/>
      <right/>
      <top style="medium">
        <color theme="1"/>
      </top>
      <bottom style="hair">
        <color theme="1"/>
      </bottom>
      <diagonal/>
    </border>
    <border>
      <left/>
      <right style="medium">
        <color theme="1"/>
      </right>
      <top style="medium">
        <color theme="1"/>
      </top>
      <bottom style="hair">
        <color theme="1"/>
      </bottom>
      <diagonal/>
    </border>
    <border>
      <left style="medium">
        <color theme="1"/>
      </left>
      <right/>
      <top/>
      <bottom/>
      <diagonal/>
    </border>
    <border>
      <left style="medium">
        <color theme="1"/>
      </left>
      <right/>
      <top/>
      <bottom style="thin">
        <color theme="1"/>
      </bottom>
      <diagonal/>
    </border>
    <border>
      <left style="medium">
        <color theme="1"/>
      </left>
      <right/>
      <top style="thin">
        <color theme="1"/>
      </top>
      <bottom style="medium">
        <color theme="1"/>
      </bottom>
      <diagonal/>
    </border>
    <border>
      <left/>
      <right/>
      <top style="thin">
        <color theme="1"/>
      </top>
      <bottom style="medium">
        <color theme="1"/>
      </bottom>
      <diagonal/>
    </border>
    <border>
      <left style="thin">
        <color theme="1"/>
      </left>
      <right/>
      <top style="thin">
        <color theme="1"/>
      </top>
      <bottom style="medium">
        <color theme="1"/>
      </bottom>
      <diagonal/>
    </border>
    <border>
      <left/>
      <right style="thin">
        <color theme="1"/>
      </right>
      <top style="thin">
        <color theme="1"/>
      </top>
      <bottom style="medium">
        <color theme="1"/>
      </bottom>
      <diagonal/>
    </border>
    <border>
      <left/>
      <right style="medium">
        <color theme="1"/>
      </right>
      <top style="thin">
        <color theme="1"/>
      </top>
      <bottom style="medium">
        <color theme="1"/>
      </bottom>
      <diagonal/>
    </border>
    <border>
      <left/>
      <right style="medium">
        <color theme="1"/>
      </right>
      <top/>
      <bottom/>
      <diagonal/>
    </border>
    <border>
      <left/>
      <right style="medium">
        <color theme="1"/>
      </right>
      <top style="medium">
        <color theme="1"/>
      </top>
      <bottom/>
      <diagonal/>
    </border>
    <border>
      <left style="medium">
        <color theme="1"/>
      </left>
      <right/>
      <top/>
      <bottom style="medium">
        <color theme="1"/>
      </bottom>
      <diagonal/>
    </border>
    <border>
      <left/>
      <right style="medium">
        <color theme="1"/>
      </right>
      <top/>
      <bottom style="medium">
        <color theme="1"/>
      </bottom>
      <diagonal/>
    </border>
    <border>
      <left/>
      <right style="thin">
        <color theme="1"/>
      </right>
      <top/>
      <bottom style="medium">
        <color theme="1"/>
      </bottom>
      <diagonal/>
    </border>
    <border>
      <left/>
      <right style="hair">
        <color theme="1"/>
      </right>
      <top style="thin">
        <color theme="1"/>
      </top>
      <bottom style="medium">
        <color theme="1"/>
      </bottom>
      <diagonal/>
    </border>
    <border>
      <left style="hair">
        <color theme="1"/>
      </left>
      <right/>
      <top style="thin">
        <color theme="1"/>
      </top>
      <bottom style="medium">
        <color theme="1"/>
      </bottom>
      <diagonal/>
    </border>
    <border>
      <left/>
      <right style="medium">
        <color theme="1"/>
      </right>
      <top style="thin">
        <color theme="1"/>
      </top>
      <bottom style="hair">
        <color theme="1"/>
      </bottom>
      <diagonal/>
    </border>
    <border>
      <left style="thin">
        <color theme="1"/>
      </left>
      <right/>
      <top/>
      <bottom style="medium">
        <color theme="1"/>
      </bottom>
      <diagonal/>
    </border>
    <border>
      <left/>
      <right style="hair">
        <color theme="1"/>
      </right>
      <top/>
      <bottom style="medium">
        <color theme="1"/>
      </bottom>
      <diagonal/>
    </border>
    <border>
      <left style="hair">
        <color theme="1"/>
      </left>
      <right/>
      <top/>
      <bottom style="medium">
        <color theme="1"/>
      </bottom>
      <diagonal/>
    </border>
    <border>
      <left style="medium">
        <color theme="1"/>
      </left>
      <right/>
      <top style="thin">
        <color theme="1"/>
      </top>
      <bottom style="hair">
        <color theme="1"/>
      </bottom>
      <diagonal/>
    </border>
    <border>
      <left/>
      <right style="hair">
        <color theme="1"/>
      </right>
      <top style="thin">
        <color theme="1"/>
      </top>
      <bottom style="hair">
        <color theme="1"/>
      </bottom>
      <diagonal/>
    </border>
    <border>
      <left style="hair">
        <color theme="1"/>
      </left>
      <right/>
      <top style="thin">
        <color theme="1"/>
      </top>
      <bottom style="hair">
        <color theme="1"/>
      </bottom>
      <diagonal/>
    </border>
    <border>
      <left style="medium">
        <color theme="1"/>
      </left>
      <right/>
      <top style="medium">
        <color theme="1"/>
      </top>
      <bottom style="thin">
        <color theme="1"/>
      </bottom>
      <diagonal/>
    </border>
    <border>
      <left/>
      <right/>
      <top style="medium">
        <color theme="1"/>
      </top>
      <bottom style="thin">
        <color theme="1"/>
      </bottom>
      <diagonal/>
    </border>
    <border>
      <left/>
      <right style="medium">
        <color theme="1"/>
      </right>
      <top style="medium">
        <color theme="1"/>
      </top>
      <bottom style="thin">
        <color theme="1"/>
      </bottom>
      <diagonal/>
    </border>
    <border>
      <left style="medium">
        <color theme="1"/>
      </left>
      <right/>
      <top style="thin">
        <color theme="1"/>
      </top>
      <bottom/>
      <diagonal/>
    </border>
    <border>
      <left/>
      <right style="medium">
        <color theme="1"/>
      </right>
      <top style="thin">
        <color theme="1"/>
      </top>
      <bottom/>
      <diagonal/>
    </border>
    <border>
      <left/>
      <right/>
      <top/>
      <bottom style="thin">
        <color rgb="FF0070C0"/>
      </bottom>
      <diagonal/>
    </border>
    <border>
      <left style="medium">
        <color indexed="8"/>
      </left>
      <right/>
      <top style="medium">
        <color indexed="64"/>
      </top>
      <bottom/>
      <diagonal/>
    </border>
    <border>
      <left style="medium">
        <color indexed="8"/>
      </left>
      <right/>
      <top/>
      <bottom style="medium">
        <color indexed="64"/>
      </bottom>
      <diagonal/>
    </border>
    <border>
      <left style="thin">
        <color theme="1"/>
      </left>
      <right style="thin">
        <color theme="1"/>
      </right>
      <top style="thin">
        <color theme="1"/>
      </top>
      <bottom style="thin">
        <color theme="1"/>
      </bottom>
      <diagonal/>
    </border>
    <border>
      <left/>
      <right style="thin">
        <color theme="1"/>
      </right>
      <top style="thin">
        <color theme="1"/>
      </top>
      <bottom style="thin">
        <color theme="1"/>
      </bottom>
      <diagonal/>
    </border>
    <border>
      <left/>
      <right style="thin">
        <color theme="1"/>
      </right>
      <top style="thin">
        <color theme="1"/>
      </top>
      <bottom/>
      <diagonal/>
    </border>
    <border>
      <left style="thin">
        <color theme="1"/>
      </left>
      <right style="thin">
        <color theme="1"/>
      </right>
      <top style="thin">
        <color theme="1"/>
      </top>
      <bottom/>
      <diagonal/>
    </border>
    <border>
      <left style="medium">
        <color rgb="FFFF0000"/>
      </left>
      <right/>
      <top style="medium">
        <color rgb="FFFF0000"/>
      </top>
      <bottom/>
      <diagonal/>
    </border>
    <border>
      <left/>
      <right style="medium">
        <color rgb="FFFF0000"/>
      </right>
      <top style="medium">
        <color rgb="FFFF0000"/>
      </top>
      <bottom/>
      <diagonal/>
    </border>
    <border>
      <left style="medium">
        <color rgb="FFFF0000"/>
      </left>
      <right/>
      <top/>
      <bottom/>
      <diagonal/>
    </border>
    <border>
      <left/>
      <right style="medium">
        <color rgb="FFFF0000"/>
      </right>
      <top/>
      <bottom/>
      <diagonal/>
    </border>
    <border>
      <left style="medium">
        <color rgb="FFFF0000"/>
      </left>
      <right/>
      <top/>
      <bottom style="medium">
        <color rgb="FFFF0000"/>
      </bottom>
      <diagonal/>
    </border>
    <border>
      <left/>
      <right style="medium">
        <color rgb="FFFF0000"/>
      </right>
      <top/>
      <bottom style="medium">
        <color rgb="FFFF0000"/>
      </bottom>
      <diagonal/>
    </border>
    <border>
      <left style="medium">
        <color theme="1"/>
      </left>
      <right/>
      <top style="hair">
        <color theme="1"/>
      </top>
      <bottom style="medium">
        <color theme="1"/>
      </bottom>
      <diagonal/>
    </border>
    <border>
      <left/>
      <right/>
      <top style="hair">
        <color theme="1"/>
      </top>
      <bottom style="medium">
        <color theme="1"/>
      </bottom>
      <diagonal/>
    </border>
    <border>
      <left/>
      <right style="thin">
        <color theme="1"/>
      </right>
      <top style="hair">
        <color theme="1"/>
      </top>
      <bottom style="medium">
        <color theme="1"/>
      </bottom>
      <diagonal/>
    </border>
    <border>
      <left style="thin">
        <color theme="1"/>
      </left>
      <right/>
      <top style="hair">
        <color theme="1"/>
      </top>
      <bottom style="thin">
        <color theme="1"/>
      </bottom>
      <diagonal/>
    </border>
    <border>
      <left/>
      <right/>
      <top style="hair">
        <color theme="1"/>
      </top>
      <bottom style="thin">
        <color theme="1"/>
      </bottom>
      <diagonal/>
    </border>
    <border>
      <left/>
      <right style="medium">
        <color theme="1"/>
      </right>
      <top style="hair">
        <color theme="1"/>
      </top>
      <bottom style="thin">
        <color theme="1"/>
      </bottom>
      <diagonal/>
    </border>
    <border>
      <left style="thin">
        <color theme="1"/>
      </left>
      <right/>
      <top style="hair">
        <color theme="1"/>
      </top>
      <bottom style="medium">
        <color theme="1"/>
      </bottom>
      <diagonal/>
    </border>
    <border>
      <left/>
      <right style="hair">
        <color theme="1"/>
      </right>
      <top style="hair">
        <color theme="1"/>
      </top>
      <bottom style="medium">
        <color theme="1"/>
      </bottom>
      <diagonal/>
    </border>
    <border>
      <left style="hair">
        <color theme="1"/>
      </left>
      <right/>
      <top style="hair">
        <color theme="1"/>
      </top>
      <bottom style="medium">
        <color theme="1"/>
      </bottom>
      <diagonal/>
    </border>
    <border>
      <left/>
      <right style="medium">
        <color theme="1"/>
      </right>
      <top style="hair">
        <color theme="1"/>
      </top>
      <bottom style="medium">
        <color theme="1"/>
      </bottom>
      <diagonal/>
    </border>
    <border>
      <left/>
      <right/>
      <top style="medium">
        <color rgb="FFFF0000"/>
      </top>
      <bottom/>
      <diagonal/>
    </border>
    <border>
      <left/>
      <right/>
      <top/>
      <bottom style="medium">
        <color rgb="FFFF0000"/>
      </bottom>
      <diagonal/>
    </border>
    <border>
      <left style="medium">
        <color theme="1"/>
      </left>
      <right/>
      <top style="medium">
        <color theme="1"/>
      </top>
      <bottom style="hair">
        <color theme="1"/>
      </bottom>
      <diagonal/>
    </border>
    <border>
      <left style="medium">
        <color theme="1"/>
      </left>
      <right/>
      <top style="hair">
        <color theme="1"/>
      </top>
      <bottom/>
      <diagonal/>
    </border>
    <border>
      <left/>
      <right/>
      <top style="hair">
        <color theme="1"/>
      </top>
      <bottom/>
      <diagonal/>
    </border>
    <border>
      <left/>
      <right style="medium">
        <color theme="1"/>
      </right>
      <top style="hair">
        <color theme="1"/>
      </top>
      <bottom/>
      <diagonal/>
    </border>
    <border>
      <left/>
      <right/>
      <top/>
      <bottom style="thick">
        <color indexed="8"/>
      </bottom>
      <diagonal/>
    </border>
    <border>
      <left/>
      <right/>
      <top style="thick">
        <color indexed="8"/>
      </top>
      <bottom/>
      <diagonal/>
    </border>
    <border>
      <left style="thin">
        <color auto="1"/>
      </left>
      <right/>
      <top/>
      <bottom style="thin">
        <color auto="1"/>
      </bottom>
      <diagonal/>
    </border>
    <border>
      <left/>
      <right style="medium">
        <color indexed="64"/>
      </right>
      <top/>
      <bottom style="thin">
        <color indexed="64"/>
      </bottom>
      <diagonal/>
    </border>
    <border>
      <left style="medium">
        <color indexed="64"/>
      </left>
      <right style="thin">
        <color indexed="23"/>
      </right>
      <top style="medium">
        <color theme="1"/>
      </top>
      <bottom style="thin">
        <color indexed="23"/>
      </bottom>
      <diagonal/>
    </border>
    <border>
      <left/>
      <right style="thin">
        <color indexed="23"/>
      </right>
      <top style="medium">
        <color theme="1"/>
      </top>
      <bottom style="thin">
        <color indexed="23"/>
      </bottom>
      <diagonal/>
    </border>
    <border>
      <left style="thin">
        <color indexed="23"/>
      </left>
      <right/>
      <top style="medium">
        <color theme="1"/>
      </top>
      <bottom style="thin">
        <color indexed="23"/>
      </bottom>
      <diagonal/>
    </border>
    <border>
      <left style="thin">
        <color indexed="23"/>
      </left>
      <right style="medium">
        <color theme="1"/>
      </right>
      <top style="medium">
        <color theme="1"/>
      </top>
      <bottom style="thin">
        <color indexed="23"/>
      </bottom>
      <diagonal/>
    </border>
    <border>
      <left style="thin">
        <color indexed="23"/>
      </left>
      <right style="medium">
        <color theme="1"/>
      </right>
      <top/>
      <bottom style="thin">
        <color theme="0" tint="-0.499984740745262"/>
      </bottom>
      <diagonal/>
    </border>
    <border>
      <left style="thin">
        <color indexed="23"/>
      </left>
      <right style="medium">
        <color theme="1"/>
      </right>
      <top style="thin">
        <color theme="0" tint="-0.499984740745262"/>
      </top>
      <bottom style="thin">
        <color indexed="23"/>
      </bottom>
      <diagonal/>
    </border>
    <border>
      <left style="thin">
        <color indexed="23"/>
      </left>
      <right style="medium">
        <color theme="1"/>
      </right>
      <top/>
      <bottom style="medium">
        <color theme="1"/>
      </bottom>
      <diagonal/>
    </border>
    <border>
      <left style="medium">
        <color rgb="FFE3CBF2"/>
      </left>
      <right/>
      <top style="medium">
        <color rgb="FFE3CBF2"/>
      </top>
      <bottom/>
      <diagonal/>
    </border>
    <border>
      <left/>
      <right/>
      <top style="medium">
        <color rgb="FFE3CBF2"/>
      </top>
      <bottom/>
      <diagonal/>
    </border>
    <border>
      <left/>
      <right style="medium">
        <color rgb="FFE3CBF2"/>
      </right>
      <top style="medium">
        <color rgb="FFE3CBF2"/>
      </top>
      <bottom/>
      <diagonal/>
    </border>
    <border>
      <left style="medium">
        <color rgb="FFE3CBF2"/>
      </left>
      <right/>
      <top/>
      <bottom/>
      <diagonal/>
    </border>
    <border>
      <left/>
      <right style="medium">
        <color rgb="FFE3CBF2"/>
      </right>
      <top/>
      <bottom/>
      <diagonal/>
    </border>
    <border>
      <left style="medium">
        <color rgb="FFE3CBF2"/>
      </left>
      <right/>
      <top/>
      <bottom style="medium">
        <color rgb="FFE3CBF2"/>
      </bottom>
      <diagonal/>
    </border>
    <border>
      <left/>
      <right/>
      <top/>
      <bottom style="medium">
        <color rgb="FFE3CBF2"/>
      </bottom>
      <diagonal/>
    </border>
    <border>
      <left/>
      <right style="medium">
        <color rgb="FFE3CBF2"/>
      </right>
      <top/>
      <bottom style="medium">
        <color rgb="FFE3CBF2"/>
      </bottom>
      <diagonal/>
    </border>
    <border>
      <left style="thin">
        <color theme="0" tint="-0.499984740745262"/>
      </left>
      <right style="thin">
        <color theme="0" tint="-0.499984740745262"/>
      </right>
      <top style="thin">
        <color theme="0" tint="-0.499984740745262"/>
      </top>
      <bottom style="thin">
        <color theme="0" tint="-0.499984740745262"/>
      </bottom>
      <diagonal/>
    </border>
    <border>
      <left style="thin">
        <color theme="0" tint="-0.499984740745262"/>
      </left>
      <right/>
      <top style="thin">
        <color theme="0" tint="-0.499984740745262"/>
      </top>
      <bottom style="thin">
        <color theme="0" tint="-0.499984740745262"/>
      </bottom>
      <diagonal/>
    </border>
    <border>
      <left/>
      <right/>
      <top style="thin">
        <color theme="0" tint="-0.499984740745262"/>
      </top>
      <bottom style="thin">
        <color theme="0" tint="-0.499984740745262"/>
      </bottom>
      <diagonal/>
    </border>
    <border>
      <left/>
      <right style="thin">
        <color theme="0" tint="-0.499984740745262"/>
      </right>
      <top style="thin">
        <color theme="0" tint="-0.499984740745262"/>
      </top>
      <bottom style="thin">
        <color theme="0" tint="-0.499984740745262"/>
      </bottom>
      <diagonal/>
    </border>
    <border>
      <left style="thin">
        <color theme="1"/>
      </left>
      <right/>
      <top style="hair">
        <color theme="1"/>
      </top>
      <bottom style="hair">
        <color theme="1"/>
      </bottom>
      <diagonal/>
    </border>
    <border>
      <left/>
      <right/>
      <top style="hair">
        <color theme="1"/>
      </top>
      <bottom style="hair">
        <color theme="1"/>
      </bottom>
      <diagonal/>
    </border>
    <border>
      <left/>
      <right style="medium">
        <color theme="1"/>
      </right>
      <top style="hair">
        <color theme="1"/>
      </top>
      <bottom style="hair">
        <color theme="1"/>
      </bottom>
      <diagonal/>
    </border>
    <border>
      <left/>
      <right style="hair">
        <color theme="0" tint="-0.499984740745262"/>
      </right>
      <top/>
      <bottom style="medium">
        <color rgb="FFFF0000"/>
      </bottom>
      <diagonal/>
    </border>
    <border>
      <left style="medium">
        <color rgb="FFFF0000"/>
      </left>
      <right/>
      <top style="medium">
        <color rgb="FFFF0000"/>
      </top>
      <bottom style="hair">
        <color theme="0" tint="-0.499984740745262"/>
      </bottom>
      <diagonal/>
    </border>
    <border>
      <left/>
      <right/>
      <top style="medium">
        <color rgb="FFFF0000"/>
      </top>
      <bottom style="hair">
        <color theme="0" tint="-0.499984740745262"/>
      </bottom>
      <diagonal/>
    </border>
    <border>
      <left/>
      <right style="hair">
        <color theme="0" tint="-0.499984740745262"/>
      </right>
      <top style="medium">
        <color rgb="FFFF0000"/>
      </top>
      <bottom style="hair">
        <color theme="0" tint="-0.499984740745262"/>
      </bottom>
      <diagonal/>
    </border>
    <border>
      <left style="medium">
        <color rgb="FFFF0000"/>
      </left>
      <right/>
      <top style="hair">
        <color theme="0" tint="-0.499984740745262"/>
      </top>
      <bottom style="hair">
        <color theme="0" tint="-0.499984740745262"/>
      </bottom>
      <diagonal/>
    </border>
    <border>
      <left/>
      <right/>
      <top style="hair">
        <color theme="0" tint="-0.499984740745262"/>
      </top>
      <bottom style="hair">
        <color theme="0" tint="-0.499984740745262"/>
      </bottom>
      <diagonal/>
    </border>
    <border>
      <left/>
      <right style="hair">
        <color theme="0" tint="-0.499984740745262"/>
      </right>
      <top style="hair">
        <color theme="0" tint="-0.499984740745262"/>
      </top>
      <bottom style="hair">
        <color theme="0" tint="-0.499984740745262"/>
      </bottom>
      <diagonal/>
    </border>
    <border>
      <left style="hair">
        <color theme="0" tint="-0.499984740745262"/>
      </left>
      <right/>
      <top/>
      <bottom style="medium">
        <color rgb="FFFF0000"/>
      </bottom>
      <diagonal/>
    </border>
    <border>
      <left style="hair">
        <color theme="0" tint="-0.499984740745262"/>
      </left>
      <right/>
      <top style="medium">
        <color rgb="FFFF0000"/>
      </top>
      <bottom style="hair">
        <color theme="0" tint="-0.499984740745262"/>
      </bottom>
      <diagonal/>
    </border>
    <border>
      <left/>
      <right style="medium">
        <color rgb="FFFF0000"/>
      </right>
      <top style="medium">
        <color rgb="FFFF0000"/>
      </top>
      <bottom style="hair">
        <color theme="0" tint="-0.499984740745262"/>
      </bottom>
      <diagonal/>
    </border>
    <border>
      <left style="hair">
        <color theme="0" tint="-0.499984740745262"/>
      </left>
      <right/>
      <top style="hair">
        <color theme="0" tint="-0.499984740745262"/>
      </top>
      <bottom style="hair">
        <color theme="0" tint="-0.499984740745262"/>
      </bottom>
      <diagonal/>
    </border>
    <border>
      <left/>
      <right style="medium">
        <color rgb="FFFF0000"/>
      </right>
      <top style="hair">
        <color theme="0" tint="-0.499984740745262"/>
      </top>
      <bottom style="hair">
        <color theme="0" tint="-0.499984740745262"/>
      </bottom>
      <diagonal/>
    </border>
    <border>
      <left style="thin">
        <color theme="1"/>
      </left>
      <right style="thin">
        <color theme="1"/>
      </right>
      <top/>
      <bottom style="thin">
        <color theme="1"/>
      </bottom>
      <diagonal/>
    </border>
  </borders>
  <cellStyleXfs count="8">
    <xf numFmtId="0" fontId="0" fillId="0" borderId="0">
      <alignment vertical="top" wrapText="1"/>
    </xf>
    <xf numFmtId="0" fontId="14" fillId="0" borderId="0" applyNumberFormat="0" applyFill="0" applyBorder="0" applyAlignment="0" applyProtection="0">
      <alignment vertical="top" wrapText="1"/>
    </xf>
    <xf numFmtId="0" fontId="22" fillId="0" borderId="0">
      <alignment vertical="center"/>
    </xf>
    <xf numFmtId="0" fontId="40" fillId="0" borderId="0">
      <alignment vertical="center"/>
    </xf>
    <xf numFmtId="0" fontId="40" fillId="0" borderId="0">
      <alignment vertical="center"/>
    </xf>
    <xf numFmtId="0" fontId="42" fillId="0" borderId="0" applyNumberFormat="0" applyFill="0" applyBorder="0" applyProtection="0">
      <alignment vertical="center"/>
    </xf>
    <xf numFmtId="0" fontId="75" fillId="0" borderId="0" applyNumberFormat="0" applyFill="0" applyBorder="0" applyProtection="0">
      <alignment vertical="center"/>
    </xf>
    <xf numFmtId="0" fontId="92" fillId="0" borderId="0">
      <alignment vertical="center"/>
    </xf>
  </cellStyleXfs>
  <cellXfs count="786">
    <xf numFmtId="0" fontId="0" fillId="0" borderId="0" xfId="0">
      <alignment vertical="top" wrapText="1"/>
    </xf>
    <xf numFmtId="0" fontId="14" fillId="0" borderId="0" xfId="1" applyNumberFormat="1" applyFill="1" applyBorder="1" applyAlignment="1" applyProtection="1">
      <alignment vertical="center"/>
    </xf>
    <xf numFmtId="0" fontId="44" fillId="6" borderId="0" xfId="0" applyFont="1" applyFill="1" applyAlignment="1">
      <alignment vertical="center"/>
    </xf>
    <xf numFmtId="0" fontId="43" fillId="6" borderId="0" xfId="0" applyFont="1" applyFill="1" applyAlignment="1">
      <alignment vertical="center"/>
    </xf>
    <xf numFmtId="0" fontId="0" fillId="0" borderId="86" xfId="0" applyBorder="1">
      <alignment vertical="top" wrapText="1"/>
    </xf>
    <xf numFmtId="0" fontId="0" fillId="0" borderId="40" xfId="0" applyBorder="1">
      <alignment vertical="top" wrapText="1"/>
    </xf>
    <xf numFmtId="0" fontId="69" fillId="0" borderId="100" xfId="0" applyFont="1" applyBorder="1">
      <alignment vertical="top" wrapText="1"/>
    </xf>
    <xf numFmtId="0" fontId="70" fillId="8" borderId="0" xfId="0" applyFont="1" applyFill="1" applyAlignment="1">
      <alignment vertical="top"/>
    </xf>
    <xf numFmtId="0" fontId="0" fillId="8" borderId="0" xfId="0" applyFill="1">
      <alignment vertical="top" wrapText="1"/>
    </xf>
    <xf numFmtId="0" fontId="75" fillId="6" borderId="0" xfId="6" applyNumberFormat="1" applyFill="1" applyBorder="1" applyAlignment="1" applyProtection="1">
      <alignment horizontal="center" vertical="center"/>
    </xf>
    <xf numFmtId="0" fontId="80" fillId="13" borderId="0" xfId="0" applyFont="1" applyFill="1" applyAlignment="1">
      <alignment vertical="center"/>
    </xf>
    <xf numFmtId="0" fontId="0" fillId="6" borderId="0" xfId="0" applyFill="1" applyAlignment="1">
      <alignment vertical="center"/>
    </xf>
    <xf numFmtId="0" fontId="79" fillId="6" borderId="0" xfId="0" applyFont="1" applyFill="1" applyAlignment="1">
      <alignment vertical="center"/>
    </xf>
    <xf numFmtId="0" fontId="0" fillId="6" borderId="0" xfId="0" applyFill="1" applyAlignment="1">
      <alignment horizontal="right" vertical="center"/>
    </xf>
    <xf numFmtId="0" fontId="80" fillId="4" borderId="0" xfId="0" applyFont="1" applyFill="1" applyAlignment="1">
      <alignment vertical="center"/>
    </xf>
    <xf numFmtId="0" fontId="0" fillId="4" borderId="0" xfId="0" applyFill="1" applyAlignment="1">
      <alignment vertical="center"/>
    </xf>
    <xf numFmtId="0" fontId="0" fillId="4" borderId="0" xfId="0" applyFill="1" applyAlignment="1">
      <alignment horizontal="right" vertical="center"/>
    </xf>
    <xf numFmtId="0" fontId="80" fillId="4" borderId="0" xfId="0" applyFont="1" applyFill="1" applyAlignment="1">
      <alignment horizontal="right" vertical="center"/>
    </xf>
    <xf numFmtId="0" fontId="82" fillId="6" borderId="0" xfId="0" applyFont="1" applyFill="1" applyAlignment="1">
      <alignment vertical="center"/>
    </xf>
    <xf numFmtId="0" fontId="33" fillId="14" borderId="14" xfId="0" applyFont="1" applyFill="1" applyBorder="1" applyAlignment="1">
      <alignment vertical="center"/>
    </xf>
    <xf numFmtId="0" fontId="81" fillId="14" borderId="14" xfId="0" applyFont="1" applyFill="1" applyBorder="1" applyAlignment="1">
      <alignment vertical="center"/>
    </xf>
    <xf numFmtId="0" fontId="33" fillId="14" borderId="15" xfId="0" applyFont="1" applyFill="1" applyBorder="1" applyAlignment="1">
      <alignment vertical="center"/>
    </xf>
    <xf numFmtId="0" fontId="33" fillId="14" borderId="0" xfId="0" applyFont="1" applyFill="1" applyAlignment="1">
      <alignment vertical="center"/>
    </xf>
    <xf numFmtId="0" fontId="81" fillId="14" borderId="0" xfId="0" applyFont="1" applyFill="1" applyAlignment="1">
      <alignment vertical="center"/>
    </xf>
    <xf numFmtId="0" fontId="33" fillId="14" borderId="35" xfId="0" applyFont="1" applyFill="1" applyBorder="1" applyAlignment="1">
      <alignment vertical="center"/>
    </xf>
    <xf numFmtId="0" fontId="81" fillId="14" borderId="0" xfId="0" applyFont="1" applyFill="1" applyAlignment="1">
      <alignment horizontal="right" vertical="center" indent="1"/>
    </xf>
    <xf numFmtId="0" fontId="33" fillId="14" borderId="11" xfId="0" applyFont="1" applyFill="1" applyBorder="1" applyAlignment="1">
      <alignment vertical="center"/>
    </xf>
    <xf numFmtId="0" fontId="81" fillId="14" borderId="7" xfId="0" applyFont="1" applyFill="1" applyBorder="1" applyAlignment="1">
      <alignment horizontal="right" vertical="center" indent="1"/>
    </xf>
    <xf numFmtId="0" fontId="33" fillId="14" borderId="7" xfId="0" applyFont="1" applyFill="1" applyBorder="1" applyAlignment="1">
      <alignment vertical="center"/>
    </xf>
    <xf numFmtId="0" fontId="83" fillId="6" borderId="0" xfId="0" applyFont="1" applyFill="1" applyAlignment="1">
      <alignment vertical="center"/>
    </xf>
    <xf numFmtId="0" fontId="83" fillId="6" borderId="0" xfId="0" applyFont="1" applyFill="1" applyAlignment="1">
      <alignment horizontal="right" vertical="center"/>
    </xf>
    <xf numFmtId="0" fontId="85" fillId="6" borderId="0" xfId="0" applyFont="1" applyFill="1" applyAlignment="1">
      <alignment horizontal="center" vertical="center"/>
    </xf>
    <xf numFmtId="176" fontId="43" fillId="6" borderId="0" xfId="0" applyNumberFormat="1" applyFont="1" applyFill="1" applyAlignment="1">
      <alignment horizontal="right" vertical="center" indent="1"/>
    </xf>
    <xf numFmtId="0" fontId="68" fillId="15" borderId="108" xfId="0" applyFont="1" applyFill="1" applyBorder="1" applyAlignment="1">
      <alignment horizontal="center" vertical="center"/>
    </xf>
    <xf numFmtId="0" fontId="43" fillId="16" borderId="108" xfId="0" applyFont="1" applyFill="1" applyBorder="1" applyAlignment="1">
      <alignment vertical="center"/>
    </xf>
    <xf numFmtId="0" fontId="43" fillId="17" borderId="108" xfId="0" applyFont="1" applyFill="1" applyBorder="1" applyAlignment="1">
      <alignment vertical="center"/>
    </xf>
    <xf numFmtId="0" fontId="44" fillId="16" borderId="108" xfId="0" applyFont="1" applyFill="1" applyBorder="1" applyAlignment="1">
      <alignment vertical="center"/>
    </xf>
    <xf numFmtId="0" fontId="44" fillId="17" borderId="108" xfId="0" applyFont="1" applyFill="1" applyBorder="1" applyAlignment="1">
      <alignment vertical="center"/>
    </xf>
    <xf numFmtId="0" fontId="83" fillId="18" borderId="13" xfId="0" applyFont="1" applyFill="1" applyBorder="1" applyAlignment="1">
      <alignment vertical="center"/>
    </xf>
    <xf numFmtId="0" fontId="83" fillId="18" borderId="106" xfId="0" applyFont="1" applyFill="1" applyBorder="1" applyAlignment="1">
      <alignment vertical="center"/>
    </xf>
    <xf numFmtId="0" fontId="43" fillId="18" borderId="14" xfId="0" applyFont="1" applyFill="1" applyBorder="1" applyAlignment="1">
      <alignment horizontal="right" vertical="center"/>
    </xf>
    <xf numFmtId="0" fontId="83" fillId="18" borderId="36" xfId="0" applyFont="1" applyFill="1" applyBorder="1" applyAlignment="1">
      <alignment vertical="center"/>
    </xf>
    <xf numFmtId="0" fontId="83" fillId="18" borderId="0" xfId="0" applyFont="1" applyFill="1" applyAlignment="1">
      <alignment vertical="center"/>
    </xf>
    <xf numFmtId="0" fontId="43" fillId="18" borderId="0" xfId="0" applyFont="1" applyFill="1" applyAlignment="1">
      <alignment horizontal="right" vertical="center"/>
    </xf>
    <xf numFmtId="0" fontId="83" fillId="18" borderId="11" xfId="0" applyFont="1" applyFill="1" applyBorder="1" applyAlignment="1">
      <alignment vertical="center"/>
    </xf>
    <xf numFmtId="0" fontId="83" fillId="18" borderId="107" xfId="0" applyFont="1" applyFill="1" applyBorder="1" applyAlignment="1">
      <alignment vertical="center"/>
    </xf>
    <xf numFmtId="0" fontId="44" fillId="18" borderId="7" xfId="0" applyFont="1" applyFill="1" applyBorder="1" applyAlignment="1">
      <alignment horizontal="right" vertical="center"/>
    </xf>
    <xf numFmtId="0" fontId="86" fillId="6" borderId="0" xfId="6" applyNumberFormat="1" applyFont="1" applyFill="1" applyBorder="1" applyProtection="1">
      <alignment vertical="center"/>
    </xf>
    <xf numFmtId="0" fontId="40" fillId="4" borderId="0" xfId="3" applyFill="1">
      <alignment vertical="center"/>
    </xf>
    <xf numFmtId="0" fontId="28" fillId="4" borderId="0" xfId="3" applyFont="1" applyFill="1">
      <alignment vertical="center"/>
    </xf>
    <xf numFmtId="0" fontId="91" fillId="4" borderId="0" xfId="3" applyFont="1" applyFill="1">
      <alignment vertical="center"/>
    </xf>
    <xf numFmtId="0" fontId="91" fillId="4" borderId="0" xfId="3" applyFont="1" applyFill="1" applyAlignment="1">
      <alignment horizontal="right" vertical="center" indent="1"/>
    </xf>
    <xf numFmtId="0" fontId="27" fillId="4" borderId="0" xfId="3" applyFont="1" applyFill="1">
      <alignment vertical="center"/>
    </xf>
    <xf numFmtId="0" fontId="87" fillId="4" borderId="0" xfId="3" applyFont="1" applyFill="1">
      <alignment vertical="center"/>
    </xf>
    <xf numFmtId="0" fontId="84" fillId="4" borderId="0" xfId="3" applyFont="1" applyFill="1">
      <alignment vertical="center"/>
    </xf>
    <xf numFmtId="0" fontId="21" fillId="4" borderId="0" xfId="3" applyFont="1" applyFill="1">
      <alignment vertical="center"/>
    </xf>
    <xf numFmtId="0" fontId="92" fillId="4" borderId="0" xfId="7" applyFill="1">
      <alignment vertical="center"/>
    </xf>
    <xf numFmtId="0" fontId="93" fillId="4" borderId="0" xfId="7" applyFont="1" applyFill="1" applyAlignment="1">
      <alignment horizontal="left" vertical="center" indent="1"/>
    </xf>
    <xf numFmtId="0" fontId="94" fillId="4" borderId="0" xfId="7" applyFont="1" applyFill="1" applyAlignment="1"/>
    <xf numFmtId="0" fontId="94" fillId="4" borderId="0" xfId="7" applyFont="1" applyFill="1">
      <alignment vertical="center"/>
    </xf>
    <xf numFmtId="0" fontId="40" fillId="14" borderId="0" xfId="3" applyFill="1">
      <alignment vertical="center"/>
    </xf>
    <xf numFmtId="0" fontId="89" fillId="14" borderId="0" xfId="3" applyFont="1" applyFill="1">
      <alignment vertical="center"/>
    </xf>
    <xf numFmtId="0" fontId="90" fillId="14" borderId="0" xfId="3" applyFont="1" applyFill="1" applyAlignment="1">
      <alignment horizontal="center" vertical="center"/>
    </xf>
    <xf numFmtId="0" fontId="90" fillId="14" borderId="0" xfId="3" applyFont="1" applyFill="1">
      <alignment vertical="center"/>
    </xf>
    <xf numFmtId="0" fontId="88" fillId="14" borderId="0" xfId="3" applyFont="1" applyFill="1">
      <alignment vertical="center"/>
    </xf>
    <xf numFmtId="0" fontId="39" fillId="14" borderId="0" xfId="3" applyFont="1" applyFill="1">
      <alignment vertical="center"/>
    </xf>
    <xf numFmtId="0" fontId="27" fillId="14" borderId="0" xfId="3" applyFont="1" applyFill="1">
      <alignment vertical="center"/>
    </xf>
    <xf numFmtId="0" fontId="28" fillId="14" borderId="0" xfId="3" applyFont="1" applyFill="1">
      <alignment vertical="center"/>
    </xf>
    <xf numFmtId="0" fontId="28" fillId="14" borderId="0" xfId="3" applyFont="1" applyFill="1" applyAlignment="1">
      <alignment horizontal="left" vertical="center"/>
    </xf>
    <xf numFmtId="0" fontId="97" fillId="4" borderId="0" xfId="7" applyFont="1" applyFill="1" applyAlignment="1"/>
    <xf numFmtId="0" fontId="68" fillId="21" borderId="108" xfId="0" applyFont="1" applyFill="1" applyBorder="1" applyAlignment="1">
      <alignment horizontal="center" vertical="center"/>
    </xf>
    <xf numFmtId="0" fontId="68" fillId="22" borderId="108" xfId="0" applyFont="1" applyFill="1" applyBorder="1" applyAlignment="1">
      <alignment horizontal="center" vertical="center"/>
    </xf>
    <xf numFmtId="0" fontId="68" fillId="23" borderId="108" xfId="0" applyFont="1" applyFill="1" applyBorder="1" applyAlignment="1">
      <alignment horizontal="center" vertical="center"/>
    </xf>
    <xf numFmtId="0" fontId="98" fillId="14" borderId="0" xfId="0" applyFont="1" applyFill="1" applyAlignment="1">
      <alignment vertical="center"/>
    </xf>
    <xf numFmtId="0" fontId="100" fillId="24" borderId="74" xfId="0" applyFont="1" applyFill="1" applyBorder="1" applyAlignment="1">
      <alignment vertical="center"/>
    </xf>
    <xf numFmtId="0" fontId="101" fillId="24" borderId="58" xfId="0" applyFont="1" applyFill="1" applyBorder="1" applyAlignment="1">
      <alignment vertical="center"/>
    </xf>
    <xf numFmtId="0" fontId="101" fillId="24" borderId="87" xfId="0" applyFont="1" applyFill="1" applyBorder="1" applyAlignment="1">
      <alignment vertical="center"/>
    </xf>
    <xf numFmtId="0" fontId="33" fillId="4" borderId="79" xfId="0" applyFont="1" applyFill="1" applyBorder="1" applyAlignment="1">
      <alignment vertical="center"/>
    </xf>
    <xf numFmtId="0" fontId="33" fillId="4" borderId="0" xfId="0" applyFont="1" applyFill="1" applyAlignment="1">
      <alignment vertical="center"/>
    </xf>
    <xf numFmtId="0" fontId="33" fillId="4" borderId="86" xfId="0" applyFont="1" applyFill="1" applyBorder="1" applyAlignment="1">
      <alignment vertical="center"/>
    </xf>
    <xf numFmtId="0" fontId="33" fillId="4" borderId="88" xfId="0" applyFont="1" applyFill="1" applyBorder="1" applyAlignment="1">
      <alignment vertical="center"/>
    </xf>
    <xf numFmtId="0" fontId="33" fillId="4" borderId="40" xfId="0" applyFont="1" applyFill="1" applyBorder="1" applyAlignment="1">
      <alignment vertical="center"/>
    </xf>
    <xf numFmtId="0" fontId="33" fillId="4" borderId="89" xfId="0" applyFont="1" applyFill="1" applyBorder="1" applyAlignment="1">
      <alignment vertical="center"/>
    </xf>
    <xf numFmtId="0" fontId="43" fillId="4" borderId="0" xfId="0" applyFont="1" applyFill="1" applyAlignment="1">
      <alignment vertical="center"/>
    </xf>
    <xf numFmtId="0" fontId="127" fillId="6" borderId="0" xfId="3" applyFont="1" applyFill="1">
      <alignment vertical="center"/>
    </xf>
    <xf numFmtId="0" fontId="129" fillId="6" borderId="0" xfId="3" applyFont="1" applyFill="1">
      <alignment vertical="center"/>
    </xf>
    <xf numFmtId="0" fontId="131" fillId="6" borderId="0" xfId="3" applyFont="1" applyFill="1">
      <alignment vertical="center"/>
    </xf>
    <xf numFmtId="0" fontId="132" fillId="6" borderId="0" xfId="3" applyFont="1" applyFill="1">
      <alignment vertical="center"/>
    </xf>
    <xf numFmtId="0" fontId="131" fillId="6" borderId="0" xfId="3" applyFont="1" applyFill="1" applyAlignment="1">
      <alignment vertical="top" wrapText="1"/>
    </xf>
    <xf numFmtId="0" fontId="130" fillId="6" borderId="0" xfId="3" applyFont="1" applyFill="1" applyAlignment="1">
      <alignment vertical="top" wrapText="1"/>
    </xf>
    <xf numFmtId="0" fontId="133" fillId="4" borderId="0" xfId="4" applyFont="1" applyFill="1">
      <alignment vertical="center"/>
    </xf>
    <xf numFmtId="0" fontId="134" fillId="6" borderId="0" xfId="3" applyFont="1" applyFill="1">
      <alignment vertical="center"/>
    </xf>
    <xf numFmtId="0" fontId="135" fillId="6" borderId="0" xfId="3" applyFont="1" applyFill="1">
      <alignment vertical="center"/>
    </xf>
    <xf numFmtId="0" fontId="140" fillId="6" borderId="0" xfId="3" applyFont="1" applyFill="1">
      <alignment vertical="center"/>
    </xf>
    <xf numFmtId="0" fontId="138" fillId="6" borderId="0" xfId="3" applyFont="1" applyFill="1">
      <alignment vertical="center"/>
    </xf>
    <xf numFmtId="0" fontId="130" fillId="6" borderId="0" xfId="3" applyFont="1" applyFill="1">
      <alignment vertical="center"/>
    </xf>
    <xf numFmtId="0" fontId="128" fillId="6" borderId="0" xfId="3" applyFont="1" applyFill="1">
      <alignment vertical="center"/>
    </xf>
    <xf numFmtId="0" fontId="129" fillId="6" borderId="0" xfId="3" applyFont="1" applyFill="1" applyAlignment="1">
      <alignment horizontal="center" vertical="center" wrapText="1"/>
    </xf>
    <xf numFmtId="0" fontId="140" fillId="30" borderId="0" xfId="3" applyFont="1" applyFill="1">
      <alignment vertical="center"/>
    </xf>
    <xf numFmtId="0" fontId="142" fillId="6" borderId="0" xfId="3" applyFont="1" applyFill="1" applyAlignment="1">
      <alignment vertical="top" wrapText="1"/>
    </xf>
    <xf numFmtId="0" fontId="141" fillId="9" borderId="153" xfId="3" applyFont="1" applyFill="1" applyBorder="1" applyAlignment="1">
      <alignment horizontal="center" vertical="center" wrapText="1"/>
    </xf>
    <xf numFmtId="0" fontId="138" fillId="31" borderId="0" xfId="3" applyFont="1" applyFill="1">
      <alignment vertical="center"/>
    </xf>
    <xf numFmtId="0" fontId="129" fillId="31" borderId="0" xfId="3" applyFont="1" applyFill="1">
      <alignment vertical="center"/>
    </xf>
    <xf numFmtId="0" fontId="147" fillId="20" borderId="0" xfId="3" applyFont="1" applyFill="1">
      <alignment vertical="center"/>
    </xf>
    <xf numFmtId="0" fontId="149" fillId="20" borderId="0" xfId="3" applyFont="1" applyFill="1">
      <alignment vertical="center"/>
    </xf>
    <xf numFmtId="0" fontId="137" fillId="14" borderId="0" xfId="3" applyFont="1" applyFill="1" applyAlignment="1">
      <alignment horizontal="left" vertical="top"/>
    </xf>
    <xf numFmtId="0" fontId="150" fillId="14" borderId="0" xfId="3" applyFont="1" applyFill="1" applyAlignment="1">
      <alignment horizontal="left" vertical="top"/>
    </xf>
    <xf numFmtId="0" fontId="150" fillId="14" borderId="0" xfId="3" applyFont="1" applyFill="1">
      <alignment vertical="center"/>
    </xf>
    <xf numFmtId="0" fontId="137" fillId="14" borderId="0" xfId="3" applyFont="1" applyFill="1">
      <alignment vertical="center"/>
    </xf>
    <xf numFmtId="0" fontId="156" fillId="0" borderId="0" xfId="3" applyFont="1">
      <alignment vertical="center"/>
    </xf>
    <xf numFmtId="0" fontId="148" fillId="0" borderId="0" xfId="3" applyFont="1">
      <alignment vertical="center"/>
    </xf>
    <xf numFmtId="0" fontId="157" fillId="6" borderId="0" xfId="0" applyFont="1" applyFill="1" applyAlignment="1">
      <alignment vertical="center"/>
    </xf>
    <xf numFmtId="0" fontId="158" fillId="6" borderId="0" xfId="0" applyFont="1" applyFill="1" applyAlignment="1">
      <alignment vertical="center"/>
    </xf>
    <xf numFmtId="0" fontId="159" fillId="13" borderId="0" xfId="0" applyFont="1" applyFill="1" applyAlignment="1">
      <alignment vertical="center"/>
    </xf>
    <xf numFmtId="0" fontId="160" fillId="4" borderId="0" xfId="0" applyFont="1" applyFill="1" applyAlignment="1">
      <alignment vertical="center"/>
    </xf>
    <xf numFmtId="0" fontId="161" fillId="4" borderId="0" xfId="0" applyFont="1" applyFill="1" applyAlignment="1">
      <alignment vertical="center"/>
    </xf>
    <xf numFmtId="0" fontId="162" fillId="14" borderId="13" xfId="0" applyFont="1" applyFill="1" applyBorder="1" applyAlignment="1">
      <alignment vertical="center"/>
    </xf>
    <xf numFmtId="0" fontId="163" fillId="14" borderId="36" xfId="0" applyFont="1" applyFill="1" applyBorder="1" applyAlignment="1">
      <alignment vertical="center"/>
    </xf>
    <xf numFmtId="0" fontId="162" fillId="14" borderId="36" xfId="0" applyFont="1" applyFill="1" applyBorder="1" applyAlignment="1">
      <alignment vertical="center"/>
    </xf>
    <xf numFmtId="0" fontId="161" fillId="14" borderId="36" xfId="0" applyFont="1" applyFill="1" applyBorder="1" applyAlignment="1">
      <alignment vertical="center"/>
    </xf>
    <xf numFmtId="0" fontId="164" fillId="14" borderId="36" xfId="0" applyFont="1" applyFill="1" applyBorder="1" applyAlignment="1">
      <alignment horizontal="left" vertical="center"/>
    </xf>
    <xf numFmtId="0" fontId="164" fillId="14" borderId="36" xfId="0" applyFont="1" applyFill="1" applyBorder="1" applyAlignment="1">
      <alignment vertical="center"/>
    </xf>
    <xf numFmtId="0" fontId="154" fillId="14" borderId="36" xfId="0" applyFont="1" applyFill="1" applyBorder="1" applyAlignment="1">
      <alignment vertical="center"/>
    </xf>
    <xf numFmtId="0" fontId="167" fillId="14" borderId="36" xfId="0" applyFont="1" applyFill="1" applyBorder="1" applyAlignment="1">
      <alignment vertical="center"/>
    </xf>
    <xf numFmtId="0" fontId="155" fillId="14" borderId="36" xfId="0" applyFont="1" applyFill="1" applyBorder="1" applyAlignment="1">
      <alignment vertical="center"/>
    </xf>
    <xf numFmtId="0" fontId="1" fillId="2" borderId="61" xfId="0" applyFont="1" applyFill="1" applyBorder="1" applyAlignment="1" applyProtection="1">
      <alignment vertical="center"/>
      <protection locked="0"/>
    </xf>
    <xf numFmtId="0" fontId="1" fillId="2" borderId="25" xfId="0" applyFont="1" applyFill="1" applyBorder="1" applyAlignment="1" applyProtection="1">
      <alignment vertical="center"/>
      <protection locked="0"/>
    </xf>
    <xf numFmtId="0" fontId="1" fillId="0" borderId="25" xfId="0" applyFont="1" applyBorder="1" applyAlignment="1" applyProtection="1">
      <alignment vertical="center"/>
      <protection locked="0"/>
    </xf>
    <xf numFmtId="0" fontId="1" fillId="0" borderId="62" xfId="0" applyFont="1" applyBorder="1" applyAlignment="1" applyProtection="1">
      <alignment vertical="center"/>
      <protection locked="0"/>
    </xf>
    <xf numFmtId="0" fontId="1" fillId="0" borderId="0" xfId="0" applyFont="1" applyAlignment="1" applyProtection="1">
      <alignment vertical="center"/>
      <protection locked="0"/>
    </xf>
    <xf numFmtId="0" fontId="0" fillId="0" borderId="0" xfId="0" applyProtection="1">
      <alignment vertical="top" wrapText="1"/>
      <protection locked="0"/>
    </xf>
    <xf numFmtId="0" fontId="1" fillId="2" borderId="63" xfId="0" applyFont="1" applyFill="1" applyBorder="1" applyAlignment="1" applyProtection="1">
      <alignment vertical="center"/>
      <protection locked="0"/>
    </xf>
    <xf numFmtId="49" fontId="125" fillId="2" borderId="0" xfId="0" applyNumberFormat="1" applyFont="1" applyFill="1" applyAlignment="1" applyProtection="1">
      <alignment horizontal="left" vertical="center"/>
      <protection locked="0"/>
    </xf>
    <xf numFmtId="0" fontId="1" fillId="2" borderId="0" xfId="0" applyFont="1" applyFill="1" applyAlignment="1" applyProtection="1">
      <alignment vertical="center"/>
      <protection locked="0"/>
    </xf>
    <xf numFmtId="0" fontId="3" fillId="2" borderId="0" xfId="0" applyFont="1" applyFill="1" applyAlignment="1" applyProtection="1">
      <alignment vertical="center"/>
      <protection locked="0"/>
    </xf>
    <xf numFmtId="0" fontId="1" fillId="0" borderId="64" xfId="0" applyFont="1" applyBorder="1" applyAlignment="1" applyProtection="1">
      <alignment vertical="center"/>
      <protection locked="0"/>
    </xf>
    <xf numFmtId="49" fontId="19" fillId="2" borderId="0" xfId="0" applyNumberFormat="1" applyFont="1" applyFill="1" applyAlignment="1" applyProtection="1">
      <alignment horizontal="left" vertical="center"/>
      <protection locked="0"/>
    </xf>
    <xf numFmtId="49" fontId="19" fillId="2" borderId="0" xfId="0" applyNumberFormat="1" applyFont="1" applyFill="1" applyAlignment="1" applyProtection="1">
      <alignment vertical="center"/>
      <protection locked="0"/>
    </xf>
    <xf numFmtId="0" fontId="4" fillId="2" borderId="0" xfId="0" applyFont="1" applyFill="1" applyAlignment="1" applyProtection="1">
      <alignment horizontal="center" vertical="center"/>
      <protection locked="0"/>
    </xf>
    <xf numFmtId="0" fontId="2" fillId="2" borderId="63" xfId="0" applyFont="1" applyFill="1" applyBorder="1" applyAlignment="1" applyProtection="1">
      <alignment horizontal="center" vertical="center"/>
      <protection locked="0"/>
    </xf>
    <xf numFmtId="49" fontId="34" fillId="4" borderId="0" xfId="0" applyNumberFormat="1" applyFont="1" applyFill="1" applyAlignment="1" applyProtection="1">
      <alignment horizontal="left" vertical="center"/>
      <protection locked="0"/>
    </xf>
    <xf numFmtId="0" fontId="4" fillId="2" borderId="0" xfId="0" applyFont="1" applyFill="1" applyAlignment="1" applyProtection="1">
      <alignment horizontal="left" vertical="center"/>
      <protection locked="0"/>
    </xf>
    <xf numFmtId="0" fontId="19" fillId="2" borderId="0" xfId="0" applyFont="1" applyFill="1" applyAlignment="1" applyProtection="1">
      <alignment vertical="center"/>
      <protection locked="0"/>
    </xf>
    <xf numFmtId="0" fontId="111" fillId="2" borderId="0" xfId="0" applyFont="1" applyFill="1" applyAlignment="1" applyProtection="1">
      <protection locked="0"/>
    </xf>
    <xf numFmtId="0" fontId="4" fillId="2" borderId="0" xfId="0" applyFont="1" applyFill="1" applyAlignment="1" applyProtection="1">
      <alignment horizontal="left"/>
      <protection locked="0"/>
    </xf>
    <xf numFmtId="49" fontId="4" fillId="2" borderId="0" xfId="0" applyNumberFormat="1" applyFont="1" applyFill="1" applyAlignment="1" applyProtection="1">
      <alignment horizontal="left" vertical="center"/>
      <protection locked="0"/>
    </xf>
    <xf numFmtId="0" fontId="19" fillId="2" borderId="0" xfId="0" applyFont="1" applyFill="1" applyAlignment="1" applyProtection="1">
      <alignment horizontal="left" vertical="center"/>
      <protection locked="0"/>
    </xf>
    <xf numFmtId="0" fontId="16" fillId="2" borderId="0" xfId="0" applyFont="1" applyFill="1" applyAlignment="1" applyProtection="1">
      <alignment horizontal="left" vertical="center"/>
      <protection locked="0"/>
    </xf>
    <xf numFmtId="49" fontId="18" fillId="2" borderId="0" xfId="0" applyNumberFormat="1" applyFont="1" applyFill="1" applyAlignment="1" applyProtection="1">
      <alignment horizontal="left" vertical="center"/>
      <protection locked="0"/>
    </xf>
    <xf numFmtId="0" fontId="16" fillId="2" borderId="0" xfId="0" applyFont="1" applyFill="1" applyAlignment="1" applyProtection="1">
      <alignment vertical="center"/>
      <protection locked="0"/>
    </xf>
    <xf numFmtId="0" fontId="66" fillId="2" borderId="0" xfId="0" applyFont="1" applyFill="1" applyAlignment="1" applyProtection="1">
      <alignment horizontal="left" vertical="center"/>
      <protection locked="0"/>
    </xf>
    <xf numFmtId="49" fontId="19" fillId="2" borderId="40" xfId="0" applyNumberFormat="1" applyFont="1" applyFill="1" applyBorder="1" applyAlignment="1" applyProtection="1">
      <alignment vertical="center"/>
      <protection locked="0"/>
    </xf>
    <xf numFmtId="0" fontId="19" fillId="2" borderId="40" xfId="0" applyFont="1" applyFill="1" applyBorder="1" applyAlignment="1" applyProtection="1">
      <alignment vertical="center"/>
      <protection locked="0"/>
    </xf>
    <xf numFmtId="0" fontId="16" fillId="2" borderId="40" xfId="0" applyFont="1" applyFill="1" applyBorder="1" applyAlignment="1" applyProtection="1">
      <alignment vertical="center"/>
      <protection locked="0"/>
    </xf>
    <xf numFmtId="0" fontId="1" fillId="2" borderId="40" xfId="0" applyFont="1" applyFill="1" applyBorder="1" applyAlignment="1" applyProtection="1">
      <alignment vertical="center"/>
      <protection locked="0"/>
    </xf>
    <xf numFmtId="0" fontId="10" fillId="2" borderId="0" xfId="0" applyFont="1" applyFill="1" applyAlignment="1" applyProtection="1">
      <alignment vertical="center"/>
      <protection locked="0"/>
    </xf>
    <xf numFmtId="49" fontId="17" fillId="7" borderId="0" xfId="0" applyNumberFormat="1" applyFont="1" applyFill="1" applyAlignment="1" applyProtection="1">
      <alignment horizontal="center" vertical="center"/>
      <protection locked="0"/>
    </xf>
    <xf numFmtId="0" fontId="10" fillId="7" borderId="0" xfId="0" applyFont="1" applyFill="1" applyAlignment="1" applyProtection="1">
      <alignment vertical="center"/>
      <protection locked="0"/>
    </xf>
    <xf numFmtId="0" fontId="55" fillId="0" borderId="0" xfId="0" applyFont="1" applyAlignment="1" applyProtection="1">
      <alignment vertical="center"/>
      <protection locked="0"/>
    </xf>
    <xf numFmtId="0" fontId="33" fillId="6" borderId="0" xfId="0" applyFont="1" applyFill="1" applyAlignment="1" applyProtection="1">
      <alignment vertical="center"/>
      <protection locked="0"/>
    </xf>
    <xf numFmtId="0" fontId="21" fillId="6" borderId="0" xfId="0" applyFont="1" applyFill="1" applyAlignment="1" applyProtection="1">
      <alignment vertical="center"/>
      <protection locked="0"/>
    </xf>
    <xf numFmtId="0" fontId="21" fillId="4" borderId="0" xfId="0" applyFont="1" applyFill="1" applyAlignment="1" applyProtection="1">
      <alignment vertical="center"/>
      <protection locked="0"/>
    </xf>
    <xf numFmtId="0" fontId="44" fillId="4" borderId="0" xfId="0" applyFont="1" applyFill="1" applyAlignment="1" applyProtection="1">
      <alignment vertical="center"/>
      <protection locked="0"/>
    </xf>
    <xf numFmtId="0" fontId="21" fillId="4" borderId="0" xfId="0" applyFont="1" applyFill="1" applyAlignment="1" applyProtection="1">
      <alignment horizontal="center" vertical="center" textRotation="255"/>
      <protection locked="0"/>
    </xf>
    <xf numFmtId="0" fontId="21" fillId="4" borderId="0" xfId="0" applyFont="1" applyFill="1" applyAlignment="1" applyProtection="1">
      <alignment horizontal="center" vertical="center"/>
      <protection locked="0"/>
    </xf>
    <xf numFmtId="0" fontId="30" fillId="4" borderId="0" xfId="0" applyFont="1" applyFill="1" applyAlignment="1" applyProtection="1">
      <alignment vertical="center"/>
      <protection locked="0"/>
    </xf>
    <xf numFmtId="0" fontId="34" fillId="0" borderId="0" xfId="0" applyFont="1" applyAlignment="1" applyProtection="1">
      <alignment vertical="center"/>
      <protection locked="0"/>
    </xf>
    <xf numFmtId="0" fontId="43" fillId="6" borderId="0" xfId="0" applyFont="1" applyFill="1" applyAlignment="1" applyProtection="1">
      <alignment vertical="center"/>
      <protection locked="0"/>
    </xf>
    <xf numFmtId="49" fontId="4" fillId="2" borderId="0" xfId="0" applyNumberFormat="1" applyFont="1" applyFill="1" applyAlignment="1" applyProtection="1">
      <alignment vertical="center"/>
      <protection locked="0"/>
    </xf>
    <xf numFmtId="0" fontId="57" fillId="6" borderId="0" xfId="0" applyFont="1" applyFill="1" applyAlignment="1" applyProtection="1">
      <alignment vertical="center"/>
      <protection locked="0"/>
    </xf>
    <xf numFmtId="0" fontId="118" fillId="2" borderId="0" xfId="0" applyFont="1" applyFill="1" applyAlignment="1" applyProtection="1">
      <alignment vertical="center"/>
      <protection locked="0"/>
    </xf>
    <xf numFmtId="49" fontId="6" fillId="2" borderId="0" xfId="0" applyNumberFormat="1" applyFont="1" applyFill="1" applyAlignment="1" applyProtection="1">
      <alignment horizontal="left" vertical="center"/>
      <protection locked="0"/>
    </xf>
    <xf numFmtId="0" fontId="26" fillId="0" borderId="0" xfId="0" applyFont="1" applyAlignment="1" applyProtection="1">
      <alignment vertical="center"/>
      <protection locked="0"/>
    </xf>
    <xf numFmtId="0" fontId="23" fillId="0" borderId="0" xfId="0" applyFont="1" applyAlignment="1" applyProtection="1">
      <alignment vertical="center"/>
      <protection locked="0"/>
    </xf>
    <xf numFmtId="0" fontId="24" fillId="0" borderId="0" xfId="0" applyFont="1" applyAlignment="1" applyProtection="1">
      <alignment vertical="center"/>
      <protection locked="0"/>
    </xf>
    <xf numFmtId="0" fontId="3" fillId="2" borderId="0" xfId="0" applyFont="1" applyFill="1" applyAlignment="1" applyProtection="1">
      <alignment horizontal="left" vertical="center"/>
      <protection locked="0"/>
    </xf>
    <xf numFmtId="49" fontId="5" fillId="2" borderId="0" xfId="0" applyNumberFormat="1" applyFont="1" applyFill="1" applyAlignment="1" applyProtection="1">
      <alignment horizontal="center" vertical="center"/>
      <protection locked="0"/>
    </xf>
    <xf numFmtId="0" fontId="29" fillId="0" borderId="0" xfId="0" applyFont="1" applyAlignment="1" applyProtection="1">
      <alignment vertical="center"/>
      <protection locked="0"/>
    </xf>
    <xf numFmtId="0" fontId="65" fillId="0" borderId="0" xfId="0" applyFont="1" applyAlignment="1" applyProtection="1">
      <alignment vertical="center"/>
      <protection locked="0"/>
    </xf>
    <xf numFmtId="0" fontId="1" fillId="2" borderId="64" xfId="0" applyFont="1" applyFill="1" applyBorder="1" applyAlignment="1" applyProtection="1">
      <alignment vertical="center"/>
      <protection locked="0"/>
    </xf>
    <xf numFmtId="0" fontId="66" fillId="0" borderId="0" xfId="0" applyFont="1" applyAlignment="1" applyProtection="1">
      <alignment vertical="center"/>
      <protection locked="0"/>
    </xf>
    <xf numFmtId="0" fontId="78" fillId="0" borderId="0" xfId="0" applyFont="1" applyAlignment="1" applyProtection="1">
      <alignment vertical="center"/>
      <protection locked="0"/>
    </xf>
    <xf numFmtId="0" fontId="1" fillId="2" borderId="0" xfId="0" applyFont="1" applyFill="1" applyAlignment="1" applyProtection="1">
      <protection locked="0"/>
    </xf>
    <xf numFmtId="0" fontId="7" fillId="2" borderId="0" xfId="0" applyFont="1" applyFill="1" applyProtection="1">
      <alignment vertical="top" wrapText="1"/>
      <protection locked="0"/>
    </xf>
    <xf numFmtId="49" fontId="1" fillId="2" borderId="0" xfId="0" applyNumberFormat="1" applyFont="1" applyFill="1" applyAlignment="1" applyProtection="1">
      <alignment vertical="center"/>
      <protection locked="0"/>
    </xf>
    <xf numFmtId="49" fontId="9" fillId="2" borderId="0" xfId="0" applyNumberFormat="1" applyFont="1" applyFill="1" applyAlignment="1" applyProtection="1">
      <alignment horizontal="left" vertical="center"/>
      <protection locked="0"/>
    </xf>
    <xf numFmtId="0" fontId="82" fillId="0" borderId="105" xfId="0" applyFont="1" applyBorder="1" applyAlignment="1" applyProtection="1">
      <alignment vertical="center"/>
      <protection locked="0"/>
    </xf>
    <xf numFmtId="0" fontId="23" fillId="0" borderId="105" xfId="0" applyFont="1" applyBorder="1" applyAlignment="1" applyProtection="1">
      <alignment vertical="center"/>
      <protection locked="0"/>
    </xf>
    <xf numFmtId="0" fontId="24" fillId="0" borderId="105" xfId="0" applyFont="1" applyBorder="1" applyAlignment="1" applyProtection="1">
      <alignment vertical="center"/>
      <protection locked="0"/>
    </xf>
    <xf numFmtId="0" fontId="1" fillId="2" borderId="105" xfId="0" applyFont="1" applyFill="1" applyBorder="1" applyAlignment="1" applyProtection="1">
      <alignment vertical="center"/>
      <protection locked="0"/>
    </xf>
    <xf numFmtId="0" fontId="23" fillId="0" borderId="0" xfId="0" applyFont="1" applyAlignment="1" applyProtection="1">
      <alignment vertical="center" textRotation="255"/>
      <protection locked="0"/>
    </xf>
    <xf numFmtId="0" fontId="38" fillId="0" borderId="0" xfId="0" applyFont="1" applyAlignment="1" applyProtection="1">
      <alignment vertical="center" textRotation="255"/>
      <protection locked="0"/>
    </xf>
    <xf numFmtId="0" fontId="37" fillId="0" borderId="0" xfId="0" applyFont="1" applyAlignment="1" applyProtection="1">
      <alignment vertical="center"/>
      <protection locked="0"/>
    </xf>
    <xf numFmtId="0" fontId="46" fillId="0" borderId="0" xfId="0" applyFont="1" applyAlignment="1" applyProtection="1">
      <alignment vertical="center"/>
      <protection locked="0"/>
    </xf>
    <xf numFmtId="0" fontId="38" fillId="0" borderId="0" xfId="0" applyFont="1" applyAlignment="1" applyProtection="1">
      <alignment horizontal="center" vertical="center"/>
      <protection locked="0"/>
    </xf>
    <xf numFmtId="0" fontId="23" fillId="0" borderId="0" xfId="0" applyFont="1" applyAlignment="1" applyProtection="1">
      <alignment horizontal="center" vertical="center"/>
      <protection locked="0"/>
    </xf>
    <xf numFmtId="0" fontId="38" fillId="0" borderId="0" xfId="0" applyFont="1" applyAlignment="1" applyProtection="1">
      <alignment vertical="center"/>
      <protection locked="0"/>
    </xf>
    <xf numFmtId="0" fontId="52" fillId="0" borderId="0" xfId="0" applyFont="1" applyAlignment="1" applyProtection="1">
      <alignment vertical="center"/>
      <protection locked="0"/>
    </xf>
    <xf numFmtId="0" fontId="78" fillId="0" borderId="0" xfId="0" applyFont="1" applyAlignment="1" applyProtection="1">
      <alignment horizontal="left" vertical="center"/>
      <protection locked="0"/>
    </xf>
    <xf numFmtId="0" fontId="76" fillId="0" borderId="0" xfId="0" applyFont="1" applyAlignment="1" applyProtection="1">
      <alignment vertical="center"/>
      <protection locked="0"/>
    </xf>
    <xf numFmtId="0" fontId="77" fillId="0" borderId="0" xfId="0" applyFont="1" applyAlignment="1" applyProtection="1">
      <alignment vertical="center"/>
      <protection locked="0"/>
    </xf>
    <xf numFmtId="0" fontId="47" fillId="0" borderId="0" xfId="0" applyFont="1" applyAlignment="1" applyProtection="1">
      <alignment vertical="center"/>
      <protection locked="0"/>
    </xf>
    <xf numFmtId="0" fontId="67" fillId="0" borderId="0" xfId="1" applyNumberFormat="1" applyFont="1" applyFill="1" applyBorder="1" applyAlignment="1" applyProtection="1">
      <alignment vertical="center"/>
      <protection locked="0"/>
    </xf>
    <xf numFmtId="0" fontId="14" fillId="0" borderId="0" xfId="1" applyNumberFormat="1" applyFill="1" applyBorder="1" applyAlignment="1" applyProtection="1">
      <alignment vertical="center"/>
      <protection locked="0"/>
    </xf>
    <xf numFmtId="0" fontId="55" fillId="0" borderId="105" xfId="0" applyFont="1" applyBorder="1" applyAlignment="1" applyProtection="1">
      <alignment vertical="center"/>
      <protection locked="0"/>
    </xf>
    <xf numFmtId="0" fontId="104" fillId="0" borderId="105" xfId="0" applyFont="1" applyBorder="1" applyAlignment="1" applyProtection="1">
      <alignment vertical="center"/>
      <protection locked="0"/>
    </xf>
    <xf numFmtId="0" fontId="105" fillId="0" borderId="105" xfId="0" applyFont="1" applyBorder="1" applyAlignment="1" applyProtection="1">
      <alignment vertical="center"/>
      <protection locked="0"/>
    </xf>
    <xf numFmtId="0" fontId="4" fillId="2" borderId="105" xfId="0" applyFont="1" applyFill="1" applyBorder="1" applyAlignment="1" applyProtection="1">
      <alignment horizontal="left" vertical="center"/>
      <protection locked="0"/>
    </xf>
    <xf numFmtId="0" fontId="103" fillId="0" borderId="0" xfId="0" applyFont="1" applyAlignment="1" applyProtection="1">
      <alignment vertical="center"/>
      <protection locked="0"/>
    </xf>
    <xf numFmtId="0" fontId="104" fillId="0" borderId="0" xfId="0" applyFont="1" applyAlignment="1" applyProtection="1">
      <alignment vertical="center"/>
      <protection locked="0"/>
    </xf>
    <xf numFmtId="0" fontId="105" fillId="0" borderId="0" xfId="0" applyFont="1" applyAlignment="1" applyProtection="1">
      <alignment vertical="center"/>
      <protection locked="0"/>
    </xf>
    <xf numFmtId="0" fontId="107" fillId="0" borderId="0" xfId="0" applyFont="1" applyAlignment="1" applyProtection="1">
      <alignment vertical="center"/>
      <protection locked="0"/>
    </xf>
    <xf numFmtId="0" fontId="110" fillId="0" borderId="0" xfId="0" applyFont="1" applyAlignment="1" applyProtection="1">
      <alignment vertical="center"/>
      <protection locked="0"/>
    </xf>
    <xf numFmtId="0" fontId="106" fillId="0" borderId="0" xfId="0" applyFont="1" applyAlignment="1" applyProtection="1">
      <alignment vertical="center"/>
      <protection locked="0"/>
    </xf>
    <xf numFmtId="0" fontId="104" fillId="0" borderId="0" xfId="0" applyFont="1" applyAlignment="1" applyProtection="1">
      <alignment vertical="center" textRotation="255"/>
      <protection locked="0"/>
    </xf>
    <xf numFmtId="0" fontId="42" fillId="0" borderId="0" xfId="5" applyNumberFormat="1" applyFill="1" applyBorder="1" applyProtection="1">
      <alignment vertical="center"/>
      <protection locked="0"/>
    </xf>
    <xf numFmtId="0" fontId="126" fillId="0" borderId="0" xfId="0" applyFont="1" applyAlignment="1" applyProtection="1">
      <alignment vertical="center" wrapText="1"/>
      <protection locked="0"/>
    </xf>
    <xf numFmtId="0" fontId="3" fillId="0" borderId="0" xfId="0" applyFont="1" applyAlignment="1" applyProtection="1">
      <alignment vertical="center"/>
      <protection locked="0"/>
    </xf>
    <xf numFmtId="0" fontId="1" fillId="2" borderId="0" xfId="0" applyFont="1" applyFill="1" applyAlignment="1" applyProtection="1">
      <alignment vertical="center" wrapText="1"/>
      <protection locked="0"/>
    </xf>
    <xf numFmtId="0" fontId="34" fillId="0" borderId="0" xfId="0" applyFont="1" applyAlignment="1" applyProtection="1">
      <alignment horizontal="right" vertical="center"/>
      <protection locked="0"/>
    </xf>
    <xf numFmtId="0" fontId="0" fillId="0" borderId="0" xfId="0" applyAlignment="1" applyProtection="1">
      <alignment vertical="center" wrapText="1"/>
      <protection locked="0"/>
    </xf>
    <xf numFmtId="0" fontId="34" fillId="10" borderId="76" xfId="0" applyFont="1" applyFill="1" applyBorder="1" applyAlignment="1" applyProtection="1">
      <alignment vertical="center"/>
      <protection locked="0"/>
    </xf>
    <xf numFmtId="0" fontId="34" fillId="10" borderId="77" xfId="0" applyFont="1" applyFill="1" applyBorder="1" applyAlignment="1" applyProtection="1">
      <alignment horizontal="center" vertical="center"/>
      <protection locked="0"/>
    </xf>
    <xf numFmtId="0" fontId="34" fillId="10" borderId="77" xfId="0" applyFont="1" applyFill="1" applyBorder="1" applyAlignment="1" applyProtection="1">
      <alignment vertical="center"/>
      <protection locked="0"/>
    </xf>
    <xf numFmtId="49" fontId="34" fillId="10" borderId="77" xfId="0" applyNumberFormat="1" applyFont="1" applyFill="1" applyBorder="1" applyAlignment="1" applyProtection="1">
      <alignment vertical="center"/>
      <protection locked="0"/>
    </xf>
    <xf numFmtId="49" fontId="34" fillId="10" borderId="78" xfId="0" applyNumberFormat="1" applyFont="1" applyFill="1" applyBorder="1" applyAlignment="1" applyProtection="1">
      <alignment vertical="center"/>
      <protection locked="0"/>
    </xf>
    <xf numFmtId="0" fontId="34" fillId="0" borderId="0" xfId="0" applyFont="1" applyAlignment="1" applyProtection="1">
      <alignment horizontal="center" vertical="center"/>
      <protection locked="0"/>
    </xf>
    <xf numFmtId="0" fontId="1" fillId="2" borderId="63" xfId="0" applyFont="1" applyFill="1" applyBorder="1" applyAlignment="1" applyProtection="1">
      <protection locked="0"/>
    </xf>
    <xf numFmtId="0" fontId="23" fillId="0" borderId="0" xfId="0" applyFont="1" applyAlignment="1" applyProtection="1">
      <protection locked="0"/>
    </xf>
    <xf numFmtId="0" fontId="38" fillId="0" borderId="0" xfId="0" applyFont="1" applyAlignment="1" applyProtection="1">
      <protection locked="0"/>
    </xf>
    <xf numFmtId="0" fontId="1" fillId="0" borderId="0" xfId="0" applyFont="1" applyAlignment="1" applyProtection="1">
      <protection locked="0"/>
    </xf>
    <xf numFmtId="0" fontId="0" fillId="0" borderId="0" xfId="0" applyAlignment="1" applyProtection="1">
      <alignment wrapText="1"/>
      <protection locked="0"/>
    </xf>
    <xf numFmtId="0" fontId="1" fillId="2" borderId="63" xfId="0" applyFont="1" applyFill="1" applyBorder="1" applyAlignment="1" applyProtection="1">
      <alignment vertical="top"/>
      <protection locked="0"/>
    </xf>
    <xf numFmtId="0" fontId="23" fillId="0" borderId="0" xfId="0" applyFont="1" applyAlignment="1" applyProtection="1">
      <alignment vertical="top"/>
      <protection locked="0"/>
    </xf>
    <xf numFmtId="0" fontId="1" fillId="2" borderId="0" xfId="0" applyFont="1" applyFill="1" applyAlignment="1" applyProtection="1">
      <alignment vertical="top"/>
      <protection locked="0"/>
    </xf>
    <xf numFmtId="0" fontId="38" fillId="0" borderId="0" xfId="0" applyFont="1" applyAlignment="1" applyProtection="1">
      <alignment vertical="top"/>
      <protection locked="0"/>
    </xf>
    <xf numFmtId="0" fontId="52" fillId="0" borderId="0" xfId="0" applyFont="1" applyAlignment="1" applyProtection="1">
      <alignment vertical="top"/>
      <protection locked="0"/>
    </xf>
    <xf numFmtId="0" fontId="1" fillId="0" borderId="0" xfId="0" applyFont="1" applyAlignment="1" applyProtection="1">
      <alignment vertical="top"/>
      <protection locked="0"/>
    </xf>
    <xf numFmtId="0" fontId="2" fillId="2" borderId="63" xfId="0" applyFont="1" applyFill="1" applyBorder="1" applyAlignment="1" applyProtection="1">
      <alignment horizontal="center" vertical="top"/>
      <protection locked="0"/>
    </xf>
    <xf numFmtId="0" fontId="23" fillId="0" borderId="0" xfId="0" applyFont="1" applyAlignment="1" applyProtection="1">
      <alignment vertical="top" textRotation="255"/>
      <protection locked="0"/>
    </xf>
    <xf numFmtId="0" fontId="52" fillId="0" borderId="86" xfId="0" applyFont="1" applyBorder="1" applyAlignment="1" applyProtection="1">
      <alignment vertical="top"/>
      <protection locked="0"/>
    </xf>
    <xf numFmtId="0" fontId="34" fillId="10" borderId="76" xfId="0" applyFont="1" applyFill="1" applyBorder="1" applyAlignment="1" applyProtection="1">
      <alignment vertical="top"/>
      <protection locked="0"/>
    </xf>
    <xf numFmtId="0" fontId="34" fillId="10" borderId="77" xfId="0" applyFont="1" applyFill="1" applyBorder="1" applyAlignment="1" applyProtection="1">
      <alignment horizontal="center" vertical="top"/>
      <protection locked="0"/>
    </xf>
    <xf numFmtId="0" fontId="34" fillId="10" borderId="77" xfId="0" applyFont="1" applyFill="1" applyBorder="1" applyAlignment="1" applyProtection="1">
      <alignment vertical="top"/>
      <protection locked="0"/>
    </xf>
    <xf numFmtId="49" fontId="34" fillId="10" borderId="77" xfId="0" applyNumberFormat="1" applyFont="1" applyFill="1" applyBorder="1" applyAlignment="1" applyProtection="1">
      <alignment vertical="top"/>
      <protection locked="0"/>
    </xf>
    <xf numFmtId="49" fontId="34" fillId="10" borderId="78" xfId="0" applyNumberFormat="1" applyFont="1" applyFill="1" applyBorder="1" applyAlignment="1" applyProtection="1">
      <alignment vertical="top"/>
      <protection locked="0"/>
    </xf>
    <xf numFmtId="0" fontId="52" fillId="0" borderId="86" xfId="0" applyFont="1" applyBorder="1" applyAlignment="1" applyProtection="1">
      <alignment vertical="center"/>
      <protection locked="0"/>
    </xf>
    <xf numFmtId="0" fontId="34" fillId="0" borderId="86" xfId="0" applyFont="1" applyBorder="1" applyAlignment="1" applyProtection="1">
      <alignment vertical="center" textRotation="255"/>
      <protection locked="0"/>
    </xf>
    <xf numFmtId="0" fontId="34" fillId="0" borderId="0" xfId="0" applyFont="1" applyAlignment="1" applyProtection="1">
      <alignment vertical="center" textRotation="255"/>
      <protection locked="0"/>
    </xf>
    <xf numFmtId="0" fontId="23" fillId="0" borderId="0" xfId="0" applyFont="1" applyAlignment="1" applyProtection="1">
      <alignment horizontal="center" vertical="center" textRotation="255"/>
      <protection locked="0"/>
    </xf>
    <xf numFmtId="0" fontId="47" fillId="0" borderId="0" xfId="0" applyFont="1" applyAlignment="1" applyProtection="1">
      <alignment vertical="center" wrapText="1"/>
      <protection locked="0"/>
    </xf>
    <xf numFmtId="0" fontId="8" fillId="2" borderId="0" xfId="0" applyFont="1" applyFill="1" applyProtection="1">
      <alignment vertical="top" wrapText="1"/>
      <protection locked="0"/>
    </xf>
    <xf numFmtId="0" fontId="45" fillId="0" borderId="0" xfId="0" applyFont="1" applyAlignment="1" applyProtection="1">
      <alignment vertical="center"/>
      <protection locked="0"/>
    </xf>
    <xf numFmtId="0" fontId="63" fillId="0" borderId="0" xfId="0" applyFont="1" applyAlignment="1" applyProtection="1">
      <alignment vertical="center"/>
      <protection locked="0"/>
    </xf>
    <xf numFmtId="0" fontId="38" fillId="0" borderId="0" xfId="0" applyFont="1" applyAlignment="1" applyProtection="1">
      <alignment horizontal="center" vertical="center" textRotation="255"/>
      <protection locked="0"/>
    </xf>
    <xf numFmtId="0" fontId="29" fillId="0" borderId="0" xfId="0" applyFont="1" applyAlignment="1" applyProtection="1">
      <alignment horizontal="center" vertical="center"/>
      <protection locked="0"/>
    </xf>
    <xf numFmtId="0" fontId="64" fillId="0" borderId="0" xfId="0" applyFont="1" applyAlignment="1" applyProtection="1">
      <alignment vertical="center"/>
      <protection locked="0"/>
    </xf>
    <xf numFmtId="0" fontId="29" fillId="0" borderId="0" xfId="0" applyFont="1" applyAlignment="1" applyProtection="1">
      <alignment horizontal="center" vertical="center" textRotation="255"/>
      <protection locked="0"/>
    </xf>
    <xf numFmtId="0" fontId="29" fillId="0" borderId="0" xfId="0" applyFont="1" applyAlignment="1" applyProtection="1">
      <alignment vertical="center" textRotation="255"/>
      <protection locked="0"/>
    </xf>
    <xf numFmtId="0" fontId="13" fillId="2" borderId="0" xfId="0" applyFont="1" applyFill="1" applyAlignment="1" applyProtection="1">
      <alignment horizontal="left" vertical="center"/>
      <protection locked="0"/>
    </xf>
    <xf numFmtId="0" fontId="13" fillId="2" borderId="0" xfId="0" applyFont="1" applyFill="1" applyAlignment="1" applyProtection="1">
      <alignment vertical="center"/>
      <protection locked="0"/>
    </xf>
    <xf numFmtId="0" fontId="4" fillId="2" borderId="64" xfId="0" applyFont="1" applyFill="1" applyBorder="1" applyAlignment="1" applyProtection="1">
      <alignment horizontal="left" vertical="center"/>
      <protection locked="0"/>
    </xf>
    <xf numFmtId="0" fontId="48" fillId="0" borderId="0" xfId="0" applyFont="1" applyAlignment="1" applyProtection="1">
      <alignment horizontal="left" vertical="center" readingOrder="1"/>
      <protection locked="0"/>
    </xf>
    <xf numFmtId="49" fontId="5" fillId="2" borderId="64" xfId="0" applyNumberFormat="1" applyFont="1" applyFill="1" applyBorder="1" applyAlignment="1" applyProtection="1">
      <alignment horizontal="center" vertical="center"/>
      <protection locked="0"/>
    </xf>
    <xf numFmtId="49" fontId="17" fillId="2" borderId="0" xfId="0" applyNumberFormat="1" applyFont="1" applyFill="1" applyAlignment="1" applyProtection="1">
      <alignment horizontal="center" vertical="center"/>
      <protection locked="0"/>
    </xf>
    <xf numFmtId="0" fontId="146" fillId="2" borderId="0" xfId="0" applyFont="1" applyFill="1" applyAlignment="1" applyProtection="1">
      <alignment horizontal="left" vertical="center" wrapText="1"/>
      <protection locked="0"/>
    </xf>
    <xf numFmtId="0" fontId="1" fillId="0" borderId="63" xfId="0" applyFont="1" applyBorder="1" applyAlignment="1" applyProtection="1">
      <alignment vertical="center"/>
      <protection locked="0"/>
    </xf>
    <xf numFmtId="0" fontId="56" fillId="4" borderId="0" xfId="0" applyFont="1" applyFill="1" applyAlignment="1" applyProtection="1">
      <alignment vertical="center"/>
      <protection locked="0"/>
    </xf>
    <xf numFmtId="0" fontId="96" fillId="32" borderId="0" xfId="0" applyFont="1" applyFill="1" applyAlignment="1" applyProtection="1">
      <alignment vertical="center"/>
      <protection locked="0"/>
    </xf>
    <xf numFmtId="0" fontId="1" fillId="32" borderId="0" xfId="0" applyFont="1" applyFill="1" applyAlignment="1" applyProtection="1">
      <alignment vertical="center"/>
      <protection locked="0"/>
    </xf>
    <xf numFmtId="0" fontId="115" fillId="33" borderId="0" xfId="0" applyFont="1" applyFill="1" applyAlignment="1" applyProtection="1">
      <alignment vertical="center"/>
      <protection locked="0"/>
    </xf>
    <xf numFmtId="0" fontId="112" fillId="33" borderId="0" xfId="0" applyFont="1" applyFill="1" applyAlignment="1" applyProtection="1">
      <alignment vertical="center"/>
      <protection locked="0"/>
    </xf>
    <xf numFmtId="0" fontId="73" fillId="32" borderId="0" xfId="0" applyFont="1" applyFill="1" applyAlignment="1" applyProtection="1">
      <alignment vertical="center"/>
      <protection locked="0"/>
    </xf>
    <xf numFmtId="0" fontId="34" fillId="0" borderId="64" xfId="0" applyFont="1" applyBorder="1" applyAlignment="1" applyProtection="1">
      <alignment vertical="center"/>
      <protection locked="0"/>
    </xf>
    <xf numFmtId="0" fontId="74" fillId="0" borderId="0" xfId="0" applyFont="1" applyAlignment="1" applyProtection="1">
      <alignment vertical="center"/>
      <protection locked="0"/>
    </xf>
    <xf numFmtId="0" fontId="12" fillId="0" borderId="0" xfId="0" applyFont="1" applyAlignment="1" applyProtection="1">
      <alignment vertical="center"/>
      <protection locked="0"/>
    </xf>
    <xf numFmtId="0" fontId="13" fillId="0" borderId="0" xfId="0" applyFont="1" applyAlignment="1" applyProtection="1">
      <alignment horizontal="center" vertical="center"/>
      <protection locked="0"/>
    </xf>
    <xf numFmtId="0" fontId="117" fillId="0" borderId="0" xfId="0" applyFont="1" applyAlignment="1" applyProtection="1">
      <alignment vertical="center"/>
      <protection locked="0"/>
    </xf>
    <xf numFmtId="0" fontId="68" fillId="0" borderId="0" xfId="0" applyFont="1" applyAlignment="1" applyProtection="1">
      <alignment vertical="center"/>
      <protection locked="0"/>
    </xf>
    <xf numFmtId="49" fontId="56" fillId="4" borderId="0" xfId="0" applyNumberFormat="1" applyFont="1" applyFill="1" applyAlignment="1" applyProtection="1">
      <alignment vertical="center"/>
      <protection locked="0"/>
    </xf>
    <xf numFmtId="0" fontId="98" fillId="0" borderId="0" xfId="0" applyFont="1" applyAlignment="1" applyProtection="1">
      <alignment vertical="center"/>
      <protection locked="0"/>
    </xf>
    <xf numFmtId="49" fontId="96" fillId="4" borderId="0" xfId="0" applyNumberFormat="1" applyFont="1" applyFill="1" applyAlignment="1" applyProtection="1">
      <alignment vertical="center"/>
      <protection locked="0"/>
    </xf>
    <xf numFmtId="49" fontId="120" fillId="4" borderId="0" xfId="0" applyNumberFormat="1" applyFont="1" applyFill="1" applyAlignment="1" applyProtection="1">
      <alignment vertical="center"/>
      <protection locked="0"/>
    </xf>
    <xf numFmtId="0" fontId="56" fillId="4" borderId="134" xfId="0" applyFont="1" applyFill="1" applyBorder="1" applyAlignment="1" applyProtection="1">
      <alignment vertical="center"/>
      <protection locked="0"/>
    </xf>
    <xf numFmtId="0" fontId="119" fillId="4" borderId="134" xfId="0" applyFont="1" applyFill="1" applyBorder="1" applyAlignment="1" applyProtection="1">
      <alignment vertical="center"/>
      <protection locked="0"/>
    </xf>
    <xf numFmtId="0" fontId="56" fillId="4" borderId="135" xfId="0" applyFont="1" applyFill="1" applyBorder="1" applyAlignment="1" applyProtection="1">
      <alignment vertical="center"/>
      <protection locked="0"/>
    </xf>
    <xf numFmtId="49" fontId="113" fillId="4" borderId="0" xfId="0" applyNumberFormat="1" applyFont="1" applyFill="1" applyAlignment="1" applyProtection="1">
      <alignment vertical="center"/>
      <protection locked="0"/>
    </xf>
    <xf numFmtId="0" fontId="113" fillId="4" borderId="0" xfId="0" applyFont="1" applyFill="1" applyAlignment="1" applyProtection="1">
      <alignment vertical="center"/>
      <protection locked="0"/>
    </xf>
    <xf numFmtId="0" fontId="116" fillId="0" borderId="0" xfId="0" applyFont="1" applyAlignment="1" applyProtection="1">
      <alignment vertical="center"/>
      <protection locked="0"/>
    </xf>
    <xf numFmtId="0" fontId="121" fillId="0" borderId="0" xfId="1" applyFont="1" applyBorder="1" applyAlignment="1" applyProtection="1">
      <alignment vertical="center"/>
      <protection locked="0"/>
    </xf>
    <xf numFmtId="49" fontId="113" fillId="4" borderId="0" xfId="0" applyNumberFormat="1" applyFont="1" applyFill="1" applyAlignment="1" applyProtection="1">
      <alignment horizontal="left"/>
      <protection locked="0"/>
    </xf>
    <xf numFmtId="0" fontId="109" fillId="0" borderId="0" xfId="0" applyFont="1" applyProtection="1">
      <alignment vertical="top" wrapText="1"/>
      <protection locked="0"/>
    </xf>
    <xf numFmtId="0" fontId="1" fillId="0" borderId="65" xfId="0" applyFont="1" applyBorder="1" applyAlignment="1" applyProtection="1">
      <alignment vertical="center"/>
      <protection locked="0"/>
    </xf>
    <xf numFmtId="0" fontId="1" fillId="0" borderId="20" xfId="0" applyFont="1" applyBorder="1" applyAlignment="1" applyProtection="1">
      <alignment vertical="center"/>
      <protection locked="0"/>
    </xf>
    <xf numFmtId="0" fontId="1" fillId="0" borderId="66" xfId="0" applyFont="1" applyBorder="1" applyAlignment="1" applyProtection="1">
      <alignment vertical="center"/>
      <protection locked="0"/>
    </xf>
    <xf numFmtId="0" fontId="1" fillId="5" borderId="61" xfId="0" applyFont="1" applyFill="1" applyBorder="1" applyAlignment="1">
      <alignment vertical="center"/>
    </xf>
    <xf numFmtId="0" fontId="1" fillId="5" borderId="25" xfId="0" applyFont="1" applyFill="1" applyBorder="1" applyAlignment="1">
      <alignment vertical="center"/>
    </xf>
    <xf numFmtId="0" fontId="1" fillId="5" borderId="62" xfId="0" applyFont="1" applyFill="1" applyBorder="1" applyAlignment="1">
      <alignment vertical="center"/>
    </xf>
    <xf numFmtId="0" fontId="1" fillId="5" borderId="63" xfId="0" applyFont="1" applyFill="1" applyBorder="1" applyAlignment="1">
      <alignment vertical="center"/>
    </xf>
    <xf numFmtId="0" fontId="1" fillId="5" borderId="0" xfId="0" applyFont="1" applyFill="1" applyAlignment="1">
      <alignment vertical="center"/>
    </xf>
    <xf numFmtId="0" fontId="1" fillId="5" borderId="64" xfId="0" applyFont="1" applyFill="1" applyBorder="1" applyAlignment="1">
      <alignment vertical="center"/>
    </xf>
    <xf numFmtId="0" fontId="11" fillId="5" borderId="0" xfId="0" applyFont="1" applyFill="1" applyAlignment="1">
      <alignment horizontal="center" vertical="center"/>
    </xf>
    <xf numFmtId="0" fontId="11" fillId="5" borderId="0" xfId="0" applyFont="1" applyFill="1" applyAlignment="1">
      <alignment horizontal="right" vertical="center"/>
    </xf>
    <xf numFmtId="0" fontId="13" fillId="5" borderId="0" xfId="0" applyFont="1" applyFill="1" applyAlignment="1">
      <alignment vertical="top"/>
    </xf>
    <xf numFmtId="0" fontId="1" fillId="5" borderId="65" xfId="0" applyFont="1" applyFill="1" applyBorder="1" applyAlignment="1">
      <alignment vertical="center"/>
    </xf>
    <xf numFmtId="0" fontId="1" fillId="5" borderId="20" xfId="0" applyFont="1" applyFill="1" applyBorder="1" applyAlignment="1">
      <alignment vertical="center"/>
    </xf>
    <xf numFmtId="0" fontId="1" fillId="5" borderId="66" xfId="0" applyFont="1" applyFill="1" applyBorder="1" applyAlignment="1">
      <alignment vertical="center"/>
    </xf>
    <xf numFmtId="0" fontId="1" fillId="2" borderId="0" xfId="0" applyFont="1" applyFill="1" applyAlignment="1">
      <alignment vertical="center"/>
    </xf>
    <xf numFmtId="0" fontId="1" fillId="2" borderId="0" xfId="0" applyFont="1" applyFill="1" applyAlignment="1"/>
    <xf numFmtId="0" fontId="54" fillId="2" borderId="47" xfId="0" applyFont="1" applyFill="1" applyBorder="1" applyAlignment="1">
      <alignment horizontal="left"/>
    </xf>
    <xf numFmtId="0" fontId="1" fillId="2" borderId="0" xfId="0" applyFont="1" applyFill="1" applyAlignment="1">
      <alignment horizontal="left" vertical="center"/>
    </xf>
    <xf numFmtId="0" fontId="54" fillId="2" borderId="47" xfId="0" applyFont="1" applyFill="1" applyBorder="1" applyAlignment="1"/>
    <xf numFmtId="0" fontId="62" fillId="2" borderId="48" xfId="0" applyFont="1" applyFill="1" applyBorder="1" applyAlignment="1">
      <alignment wrapText="1"/>
    </xf>
    <xf numFmtId="0" fontId="62" fillId="2" borderId="0" xfId="0" applyFont="1" applyFill="1" applyAlignment="1">
      <alignment wrapText="1"/>
    </xf>
    <xf numFmtId="0" fontId="1" fillId="2" borderId="61" xfId="0" applyFont="1" applyFill="1" applyBorder="1" applyAlignment="1">
      <alignment vertical="center"/>
    </xf>
    <xf numFmtId="0" fontId="1" fillId="2" borderId="25" xfId="0" applyFont="1" applyFill="1" applyBorder="1" applyAlignment="1">
      <alignment vertical="center"/>
    </xf>
    <xf numFmtId="0" fontId="23" fillId="0" borderId="25" xfId="0" applyFont="1" applyBorder="1" applyAlignment="1">
      <alignment vertical="center"/>
    </xf>
    <xf numFmtId="0" fontId="38" fillId="0" borderId="25" xfId="0" applyFont="1" applyBorder="1" applyAlignment="1">
      <alignment vertical="center"/>
    </xf>
    <xf numFmtId="0" fontId="38" fillId="0" borderId="62" xfId="0" applyFont="1" applyBorder="1" applyAlignment="1">
      <alignment vertical="center"/>
    </xf>
    <xf numFmtId="0" fontId="4" fillId="2" borderId="63" xfId="0" applyFont="1" applyFill="1" applyBorder="1" applyAlignment="1">
      <alignment vertical="center"/>
    </xf>
    <xf numFmtId="49" fontId="1" fillId="2" borderId="0" xfId="0" applyNumberFormat="1" applyFont="1" applyFill="1" applyAlignment="1">
      <alignment vertical="center"/>
    </xf>
    <xf numFmtId="0" fontId="23" fillId="0" borderId="0" xfId="0" applyFont="1" applyAlignment="1">
      <alignment vertical="center"/>
    </xf>
    <xf numFmtId="0" fontId="38" fillId="0" borderId="0" xfId="0" applyFont="1" applyAlignment="1">
      <alignment vertical="center"/>
    </xf>
    <xf numFmtId="0" fontId="38" fillId="0" borderId="64" xfId="0" applyFont="1" applyBorder="1" applyAlignment="1">
      <alignment vertical="center"/>
    </xf>
    <xf numFmtId="0" fontId="1" fillId="2" borderId="63" xfId="0" applyFont="1" applyFill="1" applyBorder="1" applyAlignment="1">
      <alignment vertical="center"/>
    </xf>
    <xf numFmtId="0" fontId="49" fillId="2" borderId="0" xfId="0" applyFont="1" applyFill="1" applyAlignment="1">
      <alignment horizontal="center" vertical="center"/>
    </xf>
    <xf numFmtId="0" fontId="49" fillId="0" borderId="0" xfId="0" applyFont="1" applyAlignment="1">
      <alignment horizontal="center" vertical="center"/>
    </xf>
    <xf numFmtId="0" fontId="50" fillId="2" borderId="0" xfId="0" applyFont="1" applyFill="1" applyAlignment="1">
      <alignment vertical="center" wrapText="1"/>
    </xf>
    <xf numFmtId="0" fontId="1" fillId="2" borderId="63" xfId="0" applyFont="1" applyFill="1" applyBorder="1" applyAlignment="1"/>
    <xf numFmtId="0" fontId="51" fillId="2" borderId="0" xfId="0" applyFont="1" applyFill="1" applyAlignment="1"/>
    <xf numFmtId="0" fontId="38" fillId="0" borderId="0" xfId="0" applyFont="1" applyAlignment="1"/>
    <xf numFmtId="0" fontId="38" fillId="0" borderId="64" xfId="0" applyFont="1" applyBorder="1" applyAlignment="1"/>
    <xf numFmtId="0" fontId="51" fillId="2" borderId="0" xfId="0" applyFont="1" applyFill="1" applyAlignment="1">
      <alignment horizontal="right" vertical="center"/>
    </xf>
    <xf numFmtId="0" fontId="51" fillId="2" borderId="54" xfId="0" applyFont="1" applyFill="1" applyBorder="1" applyAlignment="1">
      <alignment horizontal="right" vertical="center"/>
    </xf>
    <xf numFmtId="0" fontId="51" fillId="2" borderId="55" xfId="0" applyFont="1" applyFill="1" applyBorder="1" applyAlignment="1">
      <alignment horizontal="right" vertical="center"/>
    </xf>
    <xf numFmtId="0" fontId="51" fillId="2" borderId="0" xfId="0" applyFont="1" applyFill="1" applyAlignment="1">
      <alignment vertical="center"/>
    </xf>
    <xf numFmtId="0" fontId="23" fillId="0" borderId="63" xfId="0" applyFont="1" applyBorder="1" applyAlignment="1">
      <alignment vertical="top"/>
    </xf>
    <xf numFmtId="0" fontId="51" fillId="2" borderId="0" xfId="0" applyFont="1" applyFill="1" applyAlignment="1">
      <alignment vertical="top"/>
    </xf>
    <xf numFmtId="0" fontId="38" fillId="0" borderId="0" xfId="0" applyFont="1" applyAlignment="1">
      <alignment vertical="top" textRotation="255"/>
    </xf>
    <xf numFmtId="0" fontId="38" fillId="0" borderId="64" xfId="0" applyFont="1" applyBorder="1" applyAlignment="1">
      <alignment vertical="top" textRotation="255"/>
    </xf>
    <xf numFmtId="0" fontId="23" fillId="0" borderId="0" xfId="0" applyFont="1" applyAlignment="1">
      <alignment vertical="top"/>
    </xf>
    <xf numFmtId="0" fontId="23" fillId="0" borderId="54" xfId="0" applyFont="1" applyBorder="1" applyAlignment="1">
      <alignment vertical="top"/>
    </xf>
    <xf numFmtId="0" fontId="25" fillId="0" borderId="55" xfId="0" applyFont="1" applyBorder="1" applyAlignment="1">
      <alignment vertical="top"/>
    </xf>
    <xf numFmtId="0" fontId="49" fillId="0" borderId="0" xfId="0" applyFont="1" applyAlignment="1">
      <alignment vertical="top" textRotation="255"/>
    </xf>
    <xf numFmtId="0" fontId="23" fillId="0" borderId="63" xfId="0" applyFont="1" applyBorder="1" applyAlignment="1">
      <alignment vertical="center"/>
    </xf>
    <xf numFmtId="0" fontId="35" fillId="0" borderId="0" xfId="0" applyFont="1" applyAlignment="1">
      <alignment vertical="center"/>
    </xf>
    <xf numFmtId="0" fontId="36" fillId="0" borderId="0" xfId="0" applyFont="1" applyAlignment="1">
      <alignment vertical="center"/>
    </xf>
    <xf numFmtId="0" fontId="23" fillId="0" borderId="0" xfId="0" applyFont="1" applyAlignment="1">
      <alignment vertical="center" textRotation="255"/>
    </xf>
    <xf numFmtId="0" fontId="38" fillId="0" borderId="0" xfId="0" applyFont="1" applyAlignment="1">
      <alignment vertical="center" textRotation="255"/>
    </xf>
    <xf numFmtId="0" fontId="38" fillId="0" borderId="64" xfId="0" applyFont="1" applyBorder="1" applyAlignment="1">
      <alignment vertical="center" textRotation="255"/>
    </xf>
    <xf numFmtId="0" fontId="25" fillId="0" borderId="0" xfId="0" applyFont="1" applyAlignment="1">
      <alignment vertical="center"/>
    </xf>
    <xf numFmtId="0" fontId="23" fillId="0" borderId="63" xfId="0" applyFont="1" applyBorder="1" applyAlignment="1">
      <alignment vertical="center" textRotation="255"/>
    </xf>
    <xf numFmtId="0" fontId="46" fillId="0" borderId="64" xfId="0" applyFont="1" applyBorder="1" applyAlignment="1">
      <alignment vertical="center"/>
    </xf>
    <xf numFmtId="0" fontId="1" fillId="2" borderId="65" xfId="0" applyFont="1" applyFill="1" applyBorder="1" applyAlignment="1">
      <alignment vertical="center"/>
    </xf>
    <xf numFmtId="0" fontId="1" fillId="2" borderId="20" xfId="0" applyFont="1" applyFill="1" applyBorder="1" applyAlignment="1">
      <alignment vertical="center"/>
    </xf>
    <xf numFmtId="0" fontId="38" fillId="0" borderId="20" xfId="0" applyFont="1" applyBorder="1" applyAlignment="1">
      <alignment vertical="center"/>
    </xf>
    <xf numFmtId="0" fontId="46" fillId="0" borderId="66" xfId="0" applyFont="1" applyBorder="1" applyAlignment="1">
      <alignment vertical="center"/>
    </xf>
    <xf numFmtId="0" fontId="49" fillId="0" borderId="0" xfId="0" applyFont="1" applyAlignment="1">
      <alignment vertical="center" textRotation="255"/>
    </xf>
    <xf numFmtId="49" fontId="43" fillId="0" borderId="109" xfId="0" applyNumberFormat="1" applyFont="1" applyBorder="1" applyAlignment="1" applyProtection="1">
      <alignment vertical="center"/>
      <protection locked="0"/>
    </xf>
    <xf numFmtId="49" fontId="43" fillId="0" borderId="108" xfId="0" applyNumberFormat="1" applyFont="1" applyBorder="1" applyAlignment="1" applyProtection="1">
      <alignment vertical="center"/>
      <protection locked="0"/>
    </xf>
    <xf numFmtId="49" fontId="43" fillId="0" borderId="110" xfId="0" applyNumberFormat="1" applyFont="1" applyBorder="1" applyAlignment="1" applyProtection="1">
      <alignment vertical="center"/>
      <protection locked="0"/>
    </xf>
    <xf numFmtId="49" fontId="43" fillId="0" borderId="111" xfId="0" applyNumberFormat="1" applyFont="1" applyBorder="1" applyAlignment="1" applyProtection="1">
      <alignment vertical="center"/>
      <protection locked="0"/>
    </xf>
    <xf numFmtId="49" fontId="60" fillId="2" borderId="0" xfId="0" applyNumberFormat="1" applyFont="1" applyFill="1" applyAlignment="1" applyProtection="1">
      <alignment horizontal="left" vertical="center"/>
      <protection locked="0"/>
    </xf>
    <xf numFmtId="0" fontId="60" fillId="2" borderId="0" xfId="0" applyFont="1" applyFill="1" applyAlignment="1" applyProtection="1">
      <alignment horizontal="left" vertical="center"/>
      <protection locked="0"/>
    </xf>
    <xf numFmtId="49" fontId="19" fillId="11" borderId="74" xfId="0" applyNumberFormat="1" applyFont="1" applyFill="1" applyBorder="1" applyAlignment="1" applyProtection="1">
      <alignment horizontal="center" vertical="center" wrapText="1"/>
      <protection locked="0"/>
    </xf>
    <xf numFmtId="49" fontId="19" fillId="11" borderId="58" xfId="0" applyNumberFormat="1" applyFont="1" applyFill="1" applyBorder="1" applyAlignment="1" applyProtection="1">
      <alignment horizontal="center" vertical="center" wrapText="1"/>
      <protection locked="0"/>
    </xf>
    <xf numFmtId="49" fontId="19" fillId="11" borderId="87" xfId="0" applyNumberFormat="1" applyFont="1" applyFill="1" applyBorder="1" applyAlignment="1" applyProtection="1">
      <alignment horizontal="center" vertical="center" wrapText="1"/>
      <protection locked="0"/>
    </xf>
    <xf numFmtId="49" fontId="19" fillId="11" borderId="79" xfId="0" applyNumberFormat="1" applyFont="1" applyFill="1" applyBorder="1" applyAlignment="1" applyProtection="1">
      <alignment horizontal="center" vertical="center" wrapText="1"/>
      <protection locked="0"/>
    </xf>
    <xf numFmtId="49" fontId="19" fillId="11" borderId="0" xfId="0" applyNumberFormat="1" applyFont="1" applyFill="1" applyAlignment="1" applyProtection="1">
      <alignment horizontal="center" vertical="center" wrapText="1"/>
      <protection locked="0"/>
    </xf>
    <xf numFmtId="49" fontId="19" fillId="11" borderId="86" xfId="0" applyNumberFormat="1" applyFont="1" applyFill="1" applyBorder="1" applyAlignment="1" applyProtection="1">
      <alignment horizontal="center" vertical="center" wrapText="1"/>
      <protection locked="0"/>
    </xf>
    <xf numFmtId="49" fontId="19" fillId="11" borderId="88" xfId="0" applyNumberFormat="1" applyFont="1" applyFill="1" applyBorder="1" applyAlignment="1" applyProtection="1">
      <alignment horizontal="center" vertical="center" wrapText="1"/>
      <protection locked="0"/>
    </xf>
    <xf numFmtId="49" fontId="19" fillId="11" borderId="40" xfId="0" applyNumberFormat="1" applyFont="1" applyFill="1" applyBorder="1" applyAlignment="1" applyProtection="1">
      <alignment horizontal="center" vertical="center" wrapText="1"/>
      <protection locked="0"/>
    </xf>
    <xf numFmtId="49" fontId="19" fillId="11" borderId="89" xfId="0" applyNumberFormat="1" applyFont="1" applyFill="1" applyBorder="1" applyAlignment="1" applyProtection="1">
      <alignment horizontal="center" vertical="center" wrapText="1"/>
      <protection locked="0"/>
    </xf>
    <xf numFmtId="0" fontId="74" fillId="0" borderId="0" xfId="0" applyFont="1" applyAlignment="1" applyProtection="1">
      <alignment horizontal="center" vertical="center"/>
      <protection locked="0"/>
    </xf>
    <xf numFmtId="0" fontId="108" fillId="0" borderId="0" xfId="0" applyFont="1" applyAlignment="1">
      <alignment horizontal="center" vertical="center"/>
    </xf>
    <xf numFmtId="0" fontId="20" fillId="34" borderId="165" xfId="0" applyFont="1" applyFill="1" applyBorder="1" applyAlignment="1">
      <alignment horizontal="left" vertical="center"/>
    </xf>
    <xf numFmtId="0" fontId="20" fillId="34" borderId="171" xfId="0" applyFont="1" applyFill="1" applyBorder="1" applyAlignment="1">
      <alignment horizontal="left" vertical="center"/>
    </xf>
    <xf numFmtId="0" fontId="10" fillId="34" borderId="162" xfId="0" applyFont="1" applyFill="1" applyBorder="1" applyAlignment="1">
      <alignment horizontal="left" vertical="center"/>
    </xf>
    <xf numFmtId="0" fontId="10" fillId="34" borderId="169" xfId="0" applyFont="1" applyFill="1" applyBorder="1" applyAlignment="1">
      <alignment horizontal="left" vertical="center"/>
    </xf>
    <xf numFmtId="0" fontId="73" fillId="34" borderId="167" xfId="0" applyFont="1" applyFill="1" applyBorder="1" applyAlignment="1">
      <alignment horizontal="center" vertical="center"/>
    </xf>
    <xf numFmtId="0" fontId="73" fillId="34" borderId="129" xfId="0" applyFont="1" applyFill="1" applyBorder="1" applyAlignment="1">
      <alignment horizontal="center" vertical="center"/>
    </xf>
    <xf numFmtId="0" fontId="73" fillId="34" borderId="117" xfId="0" applyFont="1" applyFill="1" applyBorder="1" applyAlignment="1">
      <alignment horizontal="center" vertical="center"/>
    </xf>
    <xf numFmtId="49" fontId="52" fillId="10" borderId="74" xfId="0" applyNumberFormat="1" applyFont="1" applyFill="1" applyBorder="1" applyAlignment="1" applyProtection="1">
      <alignment horizontal="center" vertical="center"/>
      <protection locked="0"/>
    </xf>
    <xf numFmtId="49" fontId="52" fillId="10" borderId="87" xfId="0" applyNumberFormat="1" applyFont="1" applyFill="1" applyBorder="1" applyAlignment="1" applyProtection="1">
      <alignment horizontal="center" vertical="center"/>
      <protection locked="0"/>
    </xf>
    <xf numFmtId="49" fontId="52" fillId="10" borderId="88" xfId="0" applyNumberFormat="1" applyFont="1" applyFill="1" applyBorder="1" applyAlignment="1" applyProtection="1">
      <alignment horizontal="center" vertical="center"/>
      <protection locked="0"/>
    </xf>
    <xf numFmtId="49" fontId="52" fillId="10" borderId="89" xfId="0" applyNumberFormat="1" applyFont="1" applyFill="1" applyBorder="1" applyAlignment="1" applyProtection="1">
      <alignment horizontal="center" vertical="center"/>
      <protection locked="0"/>
    </xf>
    <xf numFmtId="0" fontId="126" fillId="0" borderId="0" xfId="0" applyFont="1" applyAlignment="1" applyProtection="1">
      <alignment horizontal="left" vertical="center" wrapText="1"/>
      <protection locked="0"/>
    </xf>
    <xf numFmtId="177" fontId="102" fillId="26" borderId="112" xfId="0" applyNumberFormat="1" applyFont="1" applyFill="1" applyBorder="1" applyAlignment="1">
      <alignment horizontal="center" vertical="center"/>
    </xf>
    <xf numFmtId="177" fontId="102" fillId="26" borderId="128" xfId="0" applyNumberFormat="1" applyFont="1" applyFill="1" applyBorder="1" applyAlignment="1">
      <alignment horizontal="center" vertical="center"/>
    </xf>
    <xf numFmtId="177" fontId="102" fillId="26" borderId="113" xfId="0" applyNumberFormat="1" applyFont="1" applyFill="1" applyBorder="1" applyAlignment="1">
      <alignment horizontal="center" vertical="center"/>
    </xf>
    <xf numFmtId="177" fontId="102" fillId="26" borderId="114" xfId="0" applyNumberFormat="1" applyFont="1" applyFill="1" applyBorder="1" applyAlignment="1">
      <alignment horizontal="center" vertical="center"/>
    </xf>
    <xf numFmtId="177" fontId="102" fillId="26" borderId="0" xfId="0" applyNumberFormat="1" applyFont="1" applyFill="1" applyAlignment="1">
      <alignment horizontal="center" vertical="center"/>
    </xf>
    <xf numFmtId="177" fontId="102" fillId="26" borderId="115" xfId="0" applyNumberFormat="1" applyFont="1" applyFill="1" applyBorder="1" applyAlignment="1">
      <alignment horizontal="center" vertical="center"/>
    </xf>
    <xf numFmtId="177" fontId="102" fillId="26" borderId="116" xfId="0" applyNumberFormat="1" applyFont="1" applyFill="1" applyBorder="1" applyAlignment="1">
      <alignment horizontal="center" vertical="center"/>
    </xf>
    <xf numFmtId="177" fontId="102" fillId="26" borderId="129" xfId="0" applyNumberFormat="1" applyFont="1" applyFill="1" applyBorder="1" applyAlignment="1">
      <alignment horizontal="center" vertical="center"/>
    </xf>
    <xf numFmtId="177" fontId="102" fillId="26" borderId="117" xfId="0" applyNumberFormat="1" applyFont="1" applyFill="1" applyBorder="1" applyAlignment="1">
      <alignment horizontal="center" vertical="center"/>
    </xf>
    <xf numFmtId="0" fontId="73" fillId="34" borderId="161" xfId="0" applyFont="1" applyFill="1" applyBorder="1" applyAlignment="1">
      <alignment horizontal="center" vertical="center"/>
    </xf>
    <xf numFmtId="0" fontId="73" fillId="34" borderId="162" xfId="0" applyFont="1" applyFill="1" applyBorder="1" applyAlignment="1">
      <alignment horizontal="center" vertical="center"/>
    </xf>
    <xf numFmtId="0" fontId="73" fillId="34" borderId="163" xfId="0" applyFont="1" applyFill="1" applyBorder="1" applyAlignment="1">
      <alignment horizontal="center" vertical="center"/>
    </xf>
    <xf numFmtId="0" fontId="73" fillId="34" borderId="164" xfId="0" applyFont="1" applyFill="1" applyBorder="1" applyAlignment="1">
      <alignment horizontal="center" vertical="center"/>
    </xf>
    <xf numFmtId="0" fontId="73" fillId="34" borderId="165" xfId="0" applyFont="1" applyFill="1" applyBorder="1" applyAlignment="1">
      <alignment horizontal="center" vertical="center"/>
    </xf>
    <xf numFmtId="0" fontId="73" fillId="34" borderId="166" xfId="0" applyFont="1" applyFill="1" applyBorder="1" applyAlignment="1">
      <alignment horizontal="center" vertical="center"/>
    </xf>
    <xf numFmtId="0" fontId="73" fillId="34" borderId="116" xfId="0" applyFont="1" applyFill="1" applyBorder="1" applyAlignment="1">
      <alignment horizontal="center" vertical="center"/>
    </xf>
    <xf numFmtId="0" fontId="73" fillId="34" borderId="160" xfId="0" applyFont="1" applyFill="1" applyBorder="1" applyAlignment="1">
      <alignment horizontal="center" vertical="center"/>
    </xf>
    <xf numFmtId="0" fontId="12" fillId="0" borderId="0" xfId="0" applyFont="1" applyAlignment="1">
      <alignment horizontal="center" vertical="center"/>
    </xf>
    <xf numFmtId="49" fontId="116" fillId="25" borderId="74" xfId="0" applyNumberFormat="1" applyFont="1" applyFill="1" applyBorder="1" applyAlignment="1" applyProtection="1">
      <alignment horizontal="center" vertical="center"/>
      <protection locked="0"/>
    </xf>
    <xf numFmtId="49" fontId="114" fillId="25" borderId="58" xfId="0" applyNumberFormat="1" applyFont="1" applyFill="1" applyBorder="1" applyAlignment="1" applyProtection="1">
      <alignment horizontal="center" vertical="center"/>
      <protection locked="0"/>
    </xf>
    <xf numFmtId="49" fontId="114" fillId="25" borderId="87" xfId="0" applyNumberFormat="1" applyFont="1" applyFill="1" applyBorder="1" applyAlignment="1" applyProtection="1">
      <alignment horizontal="center" vertical="center"/>
      <protection locked="0"/>
    </xf>
    <xf numFmtId="49" fontId="114" fillId="25" borderId="79" xfId="0" applyNumberFormat="1" applyFont="1" applyFill="1" applyBorder="1" applyAlignment="1" applyProtection="1">
      <alignment horizontal="center" vertical="center"/>
      <protection locked="0"/>
    </xf>
    <xf numFmtId="49" fontId="114" fillId="25" borderId="0" xfId="0" applyNumberFormat="1" applyFont="1" applyFill="1" applyAlignment="1" applyProtection="1">
      <alignment horizontal="center" vertical="center"/>
      <protection locked="0"/>
    </xf>
    <xf numFmtId="49" fontId="114" fillId="25" borderId="86" xfId="0" applyNumberFormat="1" applyFont="1" applyFill="1" applyBorder="1" applyAlignment="1" applyProtection="1">
      <alignment horizontal="center" vertical="center"/>
      <protection locked="0"/>
    </xf>
    <xf numFmtId="49" fontId="114" fillId="25" borderId="88" xfId="0" applyNumberFormat="1" applyFont="1" applyFill="1" applyBorder="1" applyAlignment="1" applyProtection="1">
      <alignment horizontal="center" vertical="center"/>
      <protection locked="0"/>
    </xf>
    <xf numFmtId="49" fontId="114" fillId="25" borderId="40" xfId="0" applyNumberFormat="1" applyFont="1" applyFill="1" applyBorder="1" applyAlignment="1" applyProtection="1">
      <alignment horizontal="center" vertical="center"/>
      <protection locked="0"/>
    </xf>
    <xf numFmtId="49" fontId="114" fillId="25" borderId="89" xfId="0" applyNumberFormat="1" applyFont="1" applyFill="1" applyBorder="1" applyAlignment="1" applyProtection="1">
      <alignment horizontal="center" vertical="center"/>
      <protection locked="0"/>
    </xf>
    <xf numFmtId="0" fontId="108" fillId="0" borderId="49" xfId="0" applyFont="1" applyBorder="1" applyAlignment="1">
      <alignment horizontal="center" vertical="center" wrapText="1"/>
    </xf>
    <xf numFmtId="0" fontId="108" fillId="0" borderId="50" xfId="0" applyFont="1" applyBorder="1" applyAlignment="1">
      <alignment horizontal="center" vertical="center" wrapText="1"/>
    </xf>
    <xf numFmtId="0" fontId="108" fillId="0" borderId="51" xfId="0" applyFont="1" applyBorder="1" applyAlignment="1">
      <alignment horizontal="center" vertical="center" wrapText="1"/>
    </xf>
    <xf numFmtId="0" fontId="108" fillId="0" borderId="52" xfId="0" applyFont="1" applyBorder="1" applyAlignment="1">
      <alignment horizontal="center" vertical="center" wrapText="1"/>
    </xf>
    <xf numFmtId="0" fontId="108" fillId="0" borderId="0" xfId="0" applyFont="1" applyAlignment="1">
      <alignment horizontal="center" vertical="center" wrapText="1"/>
    </xf>
    <xf numFmtId="0" fontId="108" fillId="0" borderId="53" xfId="0" applyFont="1" applyBorder="1" applyAlignment="1">
      <alignment horizontal="center" vertical="center" wrapText="1"/>
    </xf>
    <xf numFmtId="0" fontId="108" fillId="0" borderId="54" xfId="0" applyFont="1" applyBorder="1" applyAlignment="1">
      <alignment horizontal="center" vertical="center" wrapText="1"/>
    </xf>
    <xf numFmtId="0" fontId="108" fillId="0" borderId="48" xfId="0" applyFont="1" applyBorder="1" applyAlignment="1">
      <alignment horizontal="center" vertical="center" wrapText="1"/>
    </xf>
    <xf numFmtId="0" fontId="108" fillId="0" borderId="55" xfId="0" applyFont="1" applyBorder="1" applyAlignment="1">
      <alignment horizontal="center" vertical="center" wrapText="1"/>
    </xf>
    <xf numFmtId="49" fontId="19" fillId="11" borderId="130" xfId="0" applyNumberFormat="1" applyFont="1" applyFill="1" applyBorder="1" applyAlignment="1" applyProtection="1">
      <alignment horizontal="center" vertical="center" wrapText="1"/>
      <protection locked="0"/>
    </xf>
    <xf numFmtId="49" fontId="19" fillId="11" borderId="77" xfId="0" applyNumberFormat="1" applyFont="1" applyFill="1" applyBorder="1" applyAlignment="1" applyProtection="1">
      <alignment horizontal="center" vertical="center" wrapText="1"/>
      <protection locked="0"/>
    </xf>
    <xf numFmtId="49" fontId="19" fillId="11" borderId="78" xfId="0" applyNumberFormat="1" applyFont="1" applyFill="1" applyBorder="1" applyAlignment="1" applyProtection="1">
      <alignment horizontal="center" vertical="center" wrapText="1"/>
      <protection locked="0"/>
    </xf>
    <xf numFmtId="49" fontId="19" fillId="11" borderId="131" xfId="0" applyNumberFormat="1" applyFont="1" applyFill="1" applyBorder="1" applyAlignment="1" applyProtection="1">
      <alignment horizontal="center" vertical="center" wrapText="1"/>
      <protection locked="0"/>
    </xf>
    <xf numFmtId="49" fontId="19" fillId="11" borderId="132" xfId="0" applyNumberFormat="1" applyFont="1" applyFill="1" applyBorder="1" applyAlignment="1" applyProtection="1">
      <alignment horizontal="center" vertical="center" wrapText="1"/>
      <protection locked="0"/>
    </xf>
    <xf numFmtId="49" fontId="19" fillId="11" borderId="133" xfId="0" applyNumberFormat="1" applyFont="1" applyFill="1" applyBorder="1" applyAlignment="1" applyProtection="1">
      <alignment horizontal="center" vertical="center" wrapText="1"/>
      <protection locked="0"/>
    </xf>
    <xf numFmtId="0" fontId="116" fillId="34" borderId="168" xfId="0" applyFont="1" applyFill="1" applyBorder="1" applyAlignment="1">
      <alignment horizontal="center" vertical="center"/>
    </xf>
    <xf numFmtId="0" fontId="116" fillId="34" borderId="162" xfId="0" applyFont="1" applyFill="1" applyBorder="1" applyAlignment="1">
      <alignment horizontal="center" vertical="center"/>
    </xf>
    <xf numFmtId="0" fontId="116" fillId="34" borderId="170" xfId="0" applyFont="1" applyFill="1" applyBorder="1" applyAlignment="1">
      <alignment horizontal="center" vertical="center"/>
    </xf>
    <xf numFmtId="0" fontId="116" fillId="34" borderId="165" xfId="0" applyFont="1" applyFill="1" applyBorder="1" applyAlignment="1">
      <alignment horizontal="center" vertical="center"/>
    </xf>
    <xf numFmtId="0" fontId="44" fillId="6" borderId="22" xfId="2" applyFont="1" applyFill="1" applyBorder="1" applyAlignment="1" applyProtection="1">
      <alignment horizontal="center" vertical="center"/>
      <protection locked="0"/>
    </xf>
    <xf numFmtId="0" fontId="44" fillId="6" borderId="23" xfId="2" applyFont="1" applyFill="1" applyBorder="1" applyAlignment="1" applyProtection="1">
      <alignment horizontal="center" vertical="center"/>
      <protection locked="0"/>
    </xf>
    <xf numFmtId="0" fontId="44" fillId="6" borderId="42" xfId="2" applyFont="1" applyFill="1" applyBorder="1" applyAlignment="1" applyProtection="1">
      <alignment horizontal="center" vertical="center"/>
      <protection locked="0"/>
    </xf>
    <xf numFmtId="0" fontId="44" fillId="6" borderId="43" xfId="2" applyFont="1" applyFill="1" applyBorder="1" applyAlignment="1" applyProtection="1">
      <alignment horizontal="center" vertical="center"/>
      <protection locked="0"/>
    </xf>
    <xf numFmtId="0" fontId="44" fillId="28" borderId="24" xfId="0" applyFont="1" applyFill="1" applyBorder="1" applyAlignment="1" applyProtection="1">
      <alignment horizontal="left" vertical="center"/>
      <protection locked="0"/>
    </xf>
    <xf numFmtId="0" fontId="44" fillId="28" borderId="143" xfId="0" applyFont="1" applyFill="1" applyBorder="1" applyAlignment="1" applyProtection="1">
      <alignment horizontal="left" vertical="center"/>
      <protection locked="0"/>
    </xf>
    <xf numFmtId="0" fontId="44" fillId="28" borderId="44" xfId="0" applyFont="1" applyFill="1" applyBorder="1" applyAlignment="1" applyProtection="1">
      <alignment horizontal="left" vertical="center"/>
      <protection locked="0"/>
    </xf>
    <xf numFmtId="0" fontId="44" fillId="28" borderId="144" xfId="0" applyFont="1" applyFill="1" applyBorder="1" applyAlignment="1" applyProtection="1">
      <alignment horizontal="left" vertical="center"/>
      <protection locked="0"/>
    </xf>
    <xf numFmtId="49" fontId="113" fillId="4" borderId="0" xfId="0" applyNumberFormat="1" applyFont="1" applyFill="1" applyAlignment="1" applyProtection="1">
      <alignment horizontal="center"/>
      <protection locked="0"/>
    </xf>
    <xf numFmtId="0" fontId="113" fillId="4" borderId="0" xfId="0" applyFont="1" applyFill="1" applyAlignment="1" applyProtection="1">
      <alignment horizontal="center"/>
      <protection locked="0"/>
    </xf>
    <xf numFmtId="49" fontId="34" fillId="4" borderId="0" xfId="0" applyNumberFormat="1" applyFont="1" applyFill="1" applyAlignment="1" applyProtection="1">
      <alignment vertical="center" wrapText="1"/>
      <protection locked="0"/>
    </xf>
    <xf numFmtId="0" fontId="34" fillId="4" borderId="0" xfId="0" applyFont="1" applyFill="1" applyAlignment="1" applyProtection="1">
      <alignment vertical="center"/>
      <protection locked="0"/>
    </xf>
    <xf numFmtId="0" fontId="44" fillId="6" borderId="17" xfId="2" applyFont="1" applyFill="1" applyBorder="1" applyAlignment="1" applyProtection="1">
      <alignment horizontal="center" vertical="center"/>
      <protection locked="0"/>
    </xf>
    <xf numFmtId="0" fontId="44" fillId="6" borderId="18" xfId="2" applyFont="1" applyFill="1" applyBorder="1" applyAlignment="1" applyProtection="1">
      <alignment horizontal="center" vertical="center"/>
      <protection locked="0"/>
    </xf>
    <xf numFmtId="0" fontId="44" fillId="27" borderId="24" xfId="0" applyFont="1" applyFill="1" applyBorder="1" applyAlignment="1" applyProtection="1">
      <alignment horizontal="left" vertical="center"/>
      <protection locked="0"/>
    </xf>
    <xf numFmtId="0" fontId="44" fillId="27" borderId="143" xfId="0" applyFont="1" applyFill="1" applyBorder="1" applyAlignment="1" applyProtection="1">
      <alignment horizontal="left" vertical="center"/>
      <protection locked="0"/>
    </xf>
    <xf numFmtId="0" fontId="44" fillId="27" borderId="19" xfId="0" applyFont="1" applyFill="1" applyBorder="1" applyAlignment="1" applyProtection="1">
      <alignment horizontal="left" vertical="center"/>
      <protection locked="0"/>
    </xf>
    <xf numFmtId="0" fontId="44" fillId="27" borderId="142" xfId="0" applyFont="1" applyFill="1" applyBorder="1" applyAlignment="1" applyProtection="1">
      <alignment horizontal="left" vertical="center"/>
      <protection locked="0"/>
    </xf>
    <xf numFmtId="0" fontId="114" fillId="8" borderId="0" xfId="0" applyFont="1" applyFill="1" applyAlignment="1" applyProtection="1">
      <alignment horizontal="center" vertical="center" textRotation="255"/>
      <protection locked="0"/>
    </xf>
    <xf numFmtId="49" fontId="72" fillId="3" borderId="0" xfId="0" applyNumberFormat="1" applyFont="1" applyFill="1" applyAlignment="1" applyProtection="1">
      <alignment horizontal="center" vertical="center"/>
      <protection locked="0"/>
    </xf>
    <xf numFmtId="49" fontId="122" fillId="29" borderId="0" xfId="0" applyNumberFormat="1" applyFont="1" applyFill="1" applyAlignment="1" applyProtection="1">
      <alignment horizontal="center" vertical="center"/>
      <protection locked="0"/>
    </xf>
    <xf numFmtId="49" fontId="124" fillId="3" borderId="0" xfId="0" applyNumberFormat="1" applyFont="1" applyFill="1" applyAlignment="1" applyProtection="1">
      <alignment horizontal="center" vertical="center"/>
      <protection locked="0"/>
    </xf>
    <xf numFmtId="0" fontId="44" fillId="6" borderId="138" xfId="2" applyFont="1" applyFill="1" applyBorder="1" applyAlignment="1" applyProtection="1">
      <alignment horizontal="center" vertical="center"/>
      <protection locked="0"/>
    </xf>
    <xf numFmtId="0" fontId="44" fillId="6" borderId="139" xfId="2" applyFont="1" applyFill="1" applyBorder="1" applyAlignment="1" applyProtection="1">
      <alignment horizontal="center" vertical="center"/>
      <protection locked="0"/>
    </xf>
    <xf numFmtId="0" fontId="44" fillId="10" borderId="140" xfId="0" applyFont="1" applyFill="1" applyBorder="1" applyAlignment="1" applyProtection="1">
      <alignment horizontal="left" vertical="center"/>
      <protection locked="0"/>
    </xf>
    <xf numFmtId="0" fontId="44" fillId="10" borderId="141" xfId="0" applyFont="1" applyFill="1" applyBorder="1" applyAlignment="1" applyProtection="1">
      <alignment horizontal="left" vertical="center"/>
      <protection locked="0"/>
    </xf>
    <xf numFmtId="0" fontId="44" fillId="10" borderId="19" xfId="0" applyFont="1" applyFill="1" applyBorder="1" applyAlignment="1" applyProtection="1">
      <alignment horizontal="left" vertical="center"/>
      <protection locked="0"/>
    </xf>
    <xf numFmtId="0" fontId="44" fillId="10" borderId="142" xfId="0" applyFont="1" applyFill="1" applyBorder="1" applyAlignment="1" applyProtection="1">
      <alignment horizontal="left" vertical="center"/>
      <protection locked="0"/>
    </xf>
    <xf numFmtId="0" fontId="44" fillId="10" borderId="24" xfId="0" applyFont="1" applyFill="1" applyBorder="1" applyAlignment="1" applyProtection="1">
      <alignment horizontal="left" vertical="center"/>
      <protection locked="0"/>
    </xf>
    <xf numFmtId="0" fontId="44" fillId="10" borderId="143" xfId="0" applyFont="1" applyFill="1" applyBorder="1" applyAlignment="1" applyProtection="1">
      <alignment horizontal="left" vertical="center"/>
      <protection locked="0"/>
    </xf>
    <xf numFmtId="0" fontId="44" fillId="10" borderId="44" xfId="0" applyFont="1" applyFill="1" applyBorder="1" applyAlignment="1" applyProtection="1">
      <alignment horizontal="left" vertical="center"/>
      <protection locked="0"/>
    </xf>
    <xf numFmtId="0" fontId="44" fillId="10" borderId="144" xfId="0" applyFont="1" applyFill="1" applyBorder="1" applyAlignment="1" applyProtection="1">
      <alignment horizontal="left" vertical="center"/>
      <protection locked="0"/>
    </xf>
    <xf numFmtId="0" fontId="55" fillId="6" borderId="0" xfId="0" applyFont="1" applyFill="1" applyAlignment="1" applyProtection="1">
      <alignment horizontal="center" vertical="center"/>
      <protection locked="0"/>
    </xf>
    <xf numFmtId="0" fontId="74" fillId="0" borderId="49" xfId="0" applyFont="1" applyBorder="1" applyAlignment="1">
      <alignment horizontal="center" vertical="center" wrapText="1"/>
    </xf>
    <xf numFmtId="0" fontId="74" fillId="0" borderId="50" xfId="0" applyFont="1" applyBorder="1" applyAlignment="1">
      <alignment horizontal="center" vertical="center" wrapText="1"/>
    </xf>
    <xf numFmtId="0" fontId="74" fillId="0" borderId="51" xfId="0" applyFont="1" applyBorder="1" applyAlignment="1">
      <alignment horizontal="center" vertical="center" wrapText="1"/>
    </xf>
    <xf numFmtId="0" fontId="74" fillId="0" borderId="52" xfId="0" applyFont="1" applyBorder="1" applyAlignment="1">
      <alignment horizontal="center" vertical="center" wrapText="1"/>
    </xf>
    <xf numFmtId="0" fontId="74" fillId="0" borderId="0" xfId="0" applyFont="1" applyAlignment="1">
      <alignment horizontal="center" vertical="center" wrapText="1"/>
    </xf>
    <xf numFmtId="0" fontId="74" fillId="0" borderId="53" xfId="0" applyFont="1" applyBorder="1" applyAlignment="1">
      <alignment horizontal="center" vertical="center" wrapText="1"/>
    </xf>
    <xf numFmtId="0" fontId="74" fillId="0" borderId="54" xfId="0" applyFont="1" applyBorder="1" applyAlignment="1">
      <alignment horizontal="center" vertical="center" wrapText="1"/>
    </xf>
    <xf numFmtId="0" fontId="74" fillId="0" borderId="48" xfId="0" applyFont="1" applyBorder="1" applyAlignment="1">
      <alignment horizontal="center" vertical="center" wrapText="1"/>
    </xf>
    <xf numFmtId="0" fontId="74" fillId="0" borderId="55" xfId="0" applyFont="1" applyBorder="1" applyAlignment="1">
      <alignment horizontal="center" vertical="center" wrapText="1"/>
    </xf>
    <xf numFmtId="49" fontId="116" fillId="25" borderId="58" xfId="0" applyNumberFormat="1" applyFont="1" applyFill="1" applyBorder="1" applyAlignment="1" applyProtection="1">
      <alignment horizontal="center" vertical="center"/>
      <protection locked="0"/>
    </xf>
    <xf numFmtId="49" fontId="116" fillId="25" borderId="87" xfId="0" applyNumberFormat="1" applyFont="1" applyFill="1" applyBorder="1" applyAlignment="1" applyProtection="1">
      <alignment horizontal="center" vertical="center"/>
      <protection locked="0"/>
    </xf>
    <xf numFmtId="49" fontId="116" fillId="25" borderId="79" xfId="0" applyNumberFormat="1" applyFont="1" applyFill="1" applyBorder="1" applyAlignment="1" applyProtection="1">
      <alignment horizontal="center" vertical="center"/>
      <protection locked="0"/>
    </xf>
    <xf numFmtId="49" fontId="116" fillId="25" borderId="0" xfId="0" applyNumberFormat="1" applyFont="1" applyFill="1" applyAlignment="1" applyProtection="1">
      <alignment horizontal="center" vertical="center"/>
      <protection locked="0"/>
    </xf>
    <xf numFmtId="49" fontId="116" fillId="25" borderId="86" xfId="0" applyNumberFormat="1" applyFont="1" applyFill="1" applyBorder="1" applyAlignment="1" applyProtection="1">
      <alignment horizontal="center" vertical="center"/>
      <protection locked="0"/>
    </xf>
    <xf numFmtId="49" fontId="116" fillId="25" borderId="88" xfId="0" applyNumberFormat="1" applyFont="1" applyFill="1" applyBorder="1" applyAlignment="1" applyProtection="1">
      <alignment horizontal="center" vertical="center"/>
      <protection locked="0"/>
    </xf>
    <xf numFmtId="49" fontId="116" fillId="25" borderId="40" xfId="0" applyNumberFormat="1" applyFont="1" applyFill="1" applyBorder="1" applyAlignment="1" applyProtection="1">
      <alignment horizontal="center" vertical="center"/>
      <protection locked="0"/>
    </xf>
    <xf numFmtId="49" fontId="116" fillId="25" borderId="89" xfId="0" applyNumberFormat="1" applyFont="1" applyFill="1" applyBorder="1" applyAlignment="1" applyProtection="1">
      <alignment horizontal="center" vertical="center"/>
      <protection locked="0"/>
    </xf>
    <xf numFmtId="49" fontId="34" fillId="10" borderId="83" xfId="0" applyNumberFormat="1" applyFont="1" applyFill="1" applyBorder="1" applyAlignment="1" applyProtection="1">
      <alignment horizontal="center" vertical="center"/>
      <protection locked="0"/>
    </xf>
    <xf numFmtId="49" fontId="34" fillId="10" borderId="82" xfId="0" applyNumberFormat="1" applyFont="1" applyFill="1" applyBorder="1" applyAlignment="1" applyProtection="1">
      <alignment horizontal="center" vertical="center"/>
      <protection locked="0"/>
    </xf>
    <xf numFmtId="49" fontId="34" fillId="10" borderId="91" xfId="0" applyNumberFormat="1" applyFont="1" applyFill="1" applyBorder="1" applyAlignment="1" applyProtection="1">
      <alignment horizontal="center" vertical="center"/>
      <protection locked="0"/>
    </xf>
    <xf numFmtId="0" fontId="108" fillId="2" borderId="45" xfId="0" applyFont="1" applyFill="1" applyBorder="1" applyAlignment="1">
      <alignment horizontal="left"/>
    </xf>
    <xf numFmtId="0" fontId="108" fillId="2" borderId="46" xfId="0" applyFont="1" applyFill="1" applyBorder="1" applyAlignment="1">
      <alignment horizontal="left"/>
    </xf>
    <xf numFmtId="0" fontId="108" fillId="2" borderId="47" xfId="0" applyFont="1" applyFill="1" applyBorder="1" applyAlignment="1">
      <alignment horizontal="left"/>
    </xf>
    <xf numFmtId="0" fontId="62" fillId="2" borderId="45" xfId="0" applyFont="1" applyFill="1" applyBorder="1" applyAlignment="1">
      <alignment horizontal="left" wrapText="1"/>
    </xf>
    <xf numFmtId="0" fontId="62" fillId="2" borderId="46" xfId="0" applyFont="1" applyFill="1" applyBorder="1" applyAlignment="1">
      <alignment horizontal="left" wrapText="1"/>
    </xf>
    <xf numFmtId="0" fontId="62" fillId="2" borderId="47" xfId="0" applyFont="1" applyFill="1" applyBorder="1" applyAlignment="1">
      <alignment horizontal="left" wrapText="1"/>
    </xf>
    <xf numFmtId="0" fontId="116" fillId="3" borderId="0" xfId="0" applyFont="1" applyFill="1" applyAlignment="1" applyProtection="1">
      <alignment horizontal="center" vertical="center" textRotation="255"/>
      <protection locked="0"/>
    </xf>
    <xf numFmtId="0" fontId="34" fillId="6" borderId="16" xfId="2" applyFont="1" applyFill="1" applyBorder="1" applyAlignment="1" applyProtection="1">
      <alignment horizontal="center" vertical="center"/>
      <protection locked="0"/>
    </xf>
    <xf numFmtId="0" fontId="34" fillId="6" borderId="14" xfId="2" applyFont="1" applyFill="1" applyBorder="1" applyAlignment="1" applyProtection="1">
      <alignment horizontal="center" vertical="center"/>
      <protection locked="0"/>
    </xf>
    <xf numFmtId="0" fontId="34" fillId="6" borderId="57" xfId="2" applyFont="1" applyFill="1" applyBorder="1" applyAlignment="1" applyProtection="1">
      <alignment horizontal="center" vertical="center"/>
      <protection locked="0"/>
    </xf>
    <xf numFmtId="0" fontId="34" fillId="6" borderId="136" xfId="2" applyFont="1" applyFill="1" applyBorder="1" applyAlignment="1" applyProtection="1">
      <alignment horizontal="center" vertical="center"/>
      <protection locked="0"/>
    </xf>
    <xf numFmtId="0" fontId="34" fillId="6" borderId="4" xfId="2" applyFont="1" applyFill="1" applyBorder="1" applyAlignment="1" applyProtection="1">
      <alignment horizontal="center" vertical="center"/>
      <protection locked="0"/>
    </xf>
    <xf numFmtId="0" fontId="34" fillId="6" borderId="5" xfId="2" applyFont="1" applyFill="1" applyBorder="1" applyAlignment="1" applyProtection="1">
      <alignment horizontal="center" vertical="center"/>
      <protection locked="0"/>
    </xf>
    <xf numFmtId="0" fontId="58" fillId="6" borderId="1" xfId="2" applyFont="1" applyFill="1" applyBorder="1" applyAlignment="1" applyProtection="1">
      <alignment horizontal="center" vertical="center"/>
      <protection locked="0"/>
    </xf>
    <xf numFmtId="0" fontId="58" fillId="6" borderId="2" xfId="2" applyFont="1" applyFill="1" applyBorder="1" applyAlignment="1" applyProtection="1">
      <alignment horizontal="center" vertical="center"/>
      <protection locked="0"/>
    </xf>
    <xf numFmtId="0" fontId="58" fillId="6" borderId="3" xfId="2" applyFont="1" applyFill="1" applyBorder="1" applyAlignment="1" applyProtection="1">
      <alignment horizontal="center" vertical="center"/>
      <protection locked="0"/>
    </xf>
    <xf numFmtId="0" fontId="58" fillId="6" borderId="136" xfId="2" applyFont="1" applyFill="1" applyBorder="1" applyAlignment="1" applyProtection="1">
      <alignment horizontal="center" vertical="center"/>
      <protection locked="0"/>
    </xf>
    <xf numFmtId="0" fontId="58" fillId="6" borderId="4" xfId="2" applyFont="1" applyFill="1" applyBorder="1" applyAlignment="1" applyProtection="1">
      <alignment horizontal="center" vertical="center"/>
      <protection locked="0"/>
    </xf>
    <xf numFmtId="0" fontId="58" fillId="6" borderId="5" xfId="2" applyFont="1" applyFill="1" applyBorder="1" applyAlignment="1" applyProtection="1">
      <alignment horizontal="center" vertical="center"/>
      <protection locked="0"/>
    </xf>
    <xf numFmtId="49" fontId="34" fillId="2" borderId="13" xfId="0" applyNumberFormat="1" applyFont="1" applyFill="1" applyBorder="1" applyAlignment="1" applyProtection="1">
      <alignment horizontal="center" vertical="center"/>
      <protection locked="0"/>
    </xf>
    <xf numFmtId="49" fontId="34" fillId="2" borderId="14" xfId="0" applyNumberFormat="1" applyFont="1" applyFill="1" applyBorder="1" applyAlignment="1" applyProtection="1">
      <alignment horizontal="center" vertical="center"/>
      <protection locked="0"/>
    </xf>
    <xf numFmtId="49" fontId="34" fillId="2" borderId="11" xfId="0" applyNumberFormat="1" applyFont="1" applyFill="1" applyBorder="1" applyAlignment="1" applyProtection="1">
      <alignment horizontal="center" vertical="center"/>
      <protection locked="0"/>
    </xf>
    <xf numFmtId="49" fontId="34" fillId="2" borderId="7" xfId="0" applyNumberFormat="1" applyFont="1" applyFill="1" applyBorder="1" applyAlignment="1" applyProtection="1">
      <alignment horizontal="center" vertical="center"/>
      <protection locked="0"/>
    </xf>
    <xf numFmtId="49" fontId="20" fillId="11" borderId="16" xfId="0" applyNumberFormat="1" applyFont="1" applyFill="1" applyBorder="1" applyAlignment="1" applyProtection="1">
      <alignment horizontal="center" vertical="center"/>
      <protection locked="0"/>
    </xf>
    <xf numFmtId="49" fontId="20" fillId="11" borderId="14" xfId="0" applyNumberFormat="1" applyFont="1" applyFill="1" applyBorder="1" applyAlignment="1" applyProtection="1">
      <alignment horizontal="center" vertical="center"/>
      <protection locked="0"/>
    </xf>
    <xf numFmtId="49" fontId="20" fillId="11" borderId="15" xfId="0" applyNumberFormat="1" applyFont="1" applyFill="1" applyBorder="1" applyAlignment="1" applyProtection="1">
      <alignment horizontal="center" vertical="center"/>
      <protection locked="0"/>
    </xf>
    <xf numFmtId="49" fontId="20" fillId="11" borderId="6" xfId="0" applyNumberFormat="1" applyFont="1" applyFill="1" applyBorder="1" applyAlignment="1" applyProtection="1">
      <alignment horizontal="center" vertical="center"/>
      <protection locked="0"/>
    </xf>
    <xf numFmtId="49" fontId="20" fillId="11" borderId="7" xfId="0" applyNumberFormat="1" applyFont="1" applyFill="1" applyBorder="1" applyAlignment="1" applyProtection="1">
      <alignment horizontal="center" vertical="center"/>
      <protection locked="0"/>
    </xf>
    <xf numFmtId="49" fontId="20" fillId="11" borderId="12" xfId="0" applyNumberFormat="1" applyFont="1" applyFill="1" applyBorder="1" applyAlignment="1" applyProtection="1">
      <alignment horizontal="center" vertical="center"/>
      <protection locked="0"/>
    </xf>
    <xf numFmtId="0" fontId="12" fillId="5" borderId="45" xfId="0" applyFont="1" applyFill="1" applyBorder="1" applyAlignment="1">
      <alignment horizontal="right" vertical="center"/>
    </xf>
    <xf numFmtId="0" fontId="12" fillId="5" borderId="46" xfId="0" applyFont="1" applyFill="1" applyBorder="1" applyAlignment="1">
      <alignment horizontal="right" vertical="center"/>
    </xf>
    <xf numFmtId="0" fontId="12" fillId="5" borderId="47" xfId="0" applyFont="1" applyFill="1" applyBorder="1" applyAlignment="1">
      <alignment horizontal="right" vertical="center"/>
    </xf>
    <xf numFmtId="49" fontId="116" fillId="3" borderId="0" xfId="0" applyNumberFormat="1" applyFont="1" applyFill="1" applyAlignment="1" applyProtection="1">
      <alignment horizontal="center" vertical="center" textRotation="255"/>
      <protection locked="0"/>
    </xf>
    <xf numFmtId="0" fontId="11" fillId="5" borderId="0" xfId="0" applyFont="1" applyFill="1" applyAlignment="1">
      <alignment horizontal="center" vertical="center" wrapText="1"/>
    </xf>
    <xf numFmtId="0" fontId="44" fillId="6" borderId="37" xfId="2" applyFont="1" applyFill="1" applyBorder="1" applyAlignment="1" applyProtection="1">
      <alignment horizontal="center" vertical="center"/>
      <protection locked="0"/>
    </xf>
    <xf numFmtId="0" fontId="44" fillId="6" borderId="38" xfId="2" applyFont="1" applyFill="1" applyBorder="1" applyAlignment="1" applyProtection="1">
      <alignment horizontal="center" vertical="center"/>
      <protection locked="0"/>
    </xf>
    <xf numFmtId="49" fontId="44" fillId="10" borderId="39" xfId="0" applyNumberFormat="1" applyFont="1" applyFill="1" applyBorder="1" applyAlignment="1" applyProtection="1">
      <alignment horizontal="left" vertical="center"/>
      <protection locked="0"/>
    </xf>
    <xf numFmtId="49" fontId="44" fillId="10" borderId="19" xfId="0" applyNumberFormat="1" applyFont="1" applyFill="1" applyBorder="1" applyAlignment="1" applyProtection="1">
      <alignment horizontal="left" vertical="center"/>
      <protection locked="0"/>
    </xf>
    <xf numFmtId="0" fontId="21" fillId="6" borderId="58" xfId="0" applyFont="1" applyFill="1" applyBorder="1" applyAlignment="1" applyProtection="1">
      <alignment horizontal="left" vertical="center"/>
      <protection locked="0"/>
    </xf>
    <xf numFmtId="0" fontId="21" fillId="6" borderId="59" xfId="0" applyFont="1" applyFill="1" applyBorder="1" applyAlignment="1" applyProtection="1">
      <alignment horizontal="left" vertical="center"/>
      <protection locked="0"/>
    </xf>
    <xf numFmtId="0" fontId="32" fillId="6" borderId="20" xfId="0" applyFont="1" applyFill="1" applyBorder="1" applyAlignment="1" applyProtection="1">
      <alignment horizontal="left" vertical="center"/>
      <protection locked="0"/>
    </xf>
    <xf numFmtId="0" fontId="32" fillId="6" borderId="21" xfId="0" applyFont="1" applyFill="1" applyBorder="1" applyAlignment="1" applyProtection="1">
      <alignment horizontal="left" vertical="center"/>
      <protection locked="0"/>
    </xf>
    <xf numFmtId="49" fontId="16" fillId="11" borderId="13" xfId="0" applyNumberFormat="1" applyFont="1" applyFill="1" applyBorder="1" applyAlignment="1" applyProtection="1">
      <alignment horizontal="center" vertical="center" wrapText="1"/>
      <protection locked="0"/>
    </xf>
    <xf numFmtId="49" fontId="16" fillId="11" borderId="14" xfId="0" applyNumberFormat="1" applyFont="1" applyFill="1" applyBorder="1" applyAlignment="1" applyProtection="1">
      <alignment horizontal="center" vertical="center"/>
      <protection locked="0"/>
    </xf>
    <xf numFmtId="49" fontId="16" fillId="11" borderId="15" xfId="0" applyNumberFormat="1" applyFont="1" applyFill="1" applyBorder="1" applyAlignment="1" applyProtection="1">
      <alignment horizontal="center" vertical="center"/>
      <protection locked="0"/>
    </xf>
    <xf numFmtId="49" fontId="16" fillId="11" borderId="36" xfId="0" applyNumberFormat="1" applyFont="1" applyFill="1" applyBorder="1" applyAlignment="1" applyProtection="1">
      <alignment horizontal="center" vertical="center"/>
      <protection locked="0"/>
    </xf>
    <xf numFmtId="49" fontId="16" fillId="11" borderId="0" xfId="0" applyNumberFormat="1" applyFont="1" applyFill="1" applyAlignment="1" applyProtection="1">
      <alignment horizontal="center" vertical="center"/>
      <protection locked="0"/>
    </xf>
    <xf numFmtId="49" fontId="16" fillId="11" borderId="35" xfId="0" applyNumberFormat="1" applyFont="1" applyFill="1" applyBorder="1" applyAlignment="1" applyProtection="1">
      <alignment horizontal="center" vertical="center"/>
      <protection locked="0"/>
    </xf>
    <xf numFmtId="49" fontId="16" fillId="11" borderId="11" xfId="0" applyNumberFormat="1" applyFont="1" applyFill="1" applyBorder="1" applyAlignment="1" applyProtection="1">
      <alignment horizontal="center" vertical="center"/>
      <protection locked="0"/>
    </xf>
    <xf numFmtId="49" fontId="16" fillId="11" borderId="7" xfId="0" applyNumberFormat="1" applyFont="1" applyFill="1" applyBorder="1" applyAlignment="1" applyProtection="1">
      <alignment horizontal="center" vertical="center"/>
      <protection locked="0"/>
    </xf>
    <xf numFmtId="49" fontId="16" fillId="11" borderId="12" xfId="0" applyNumberFormat="1" applyFont="1" applyFill="1" applyBorder="1" applyAlignment="1" applyProtection="1">
      <alignment horizontal="center" vertical="center"/>
      <protection locked="0"/>
    </xf>
    <xf numFmtId="49" fontId="44" fillId="10" borderId="1" xfId="2" applyNumberFormat="1" applyFont="1" applyFill="1" applyBorder="1" applyAlignment="1" applyProtection="1">
      <alignment horizontal="center" vertical="center"/>
      <protection locked="0"/>
    </xf>
    <xf numFmtId="49" fontId="44" fillId="10" borderId="2" xfId="2" applyNumberFormat="1" applyFont="1" applyFill="1" applyBorder="1" applyAlignment="1" applyProtection="1">
      <alignment horizontal="center" vertical="center"/>
      <protection locked="0"/>
    </xf>
    <xf numFmtId="49" fontId="44" fillId="10" borderId="3" xfId="2" applyNumberFormat="1" applyFont="1" applyFill="1" applyBorder="1" applyAlignment="1" applyProtection="1">
      <alignment horizontal="center" vertical="center"/>
      <protection locked="0"/>
    </xf>
    <xf numFmtId="49" fontId="44" fillId="10" borderId="136" xfId="2" applyNumberFormat="1" applyFont="1" applyFill="1" applyBorder="1" applyAlignment="1" applyProtection="1">
      <alignment horizontal="center" vertical="center"/>
      <protection locked="0"/>
    </xf>
    <xf numFmtId="49" fontId="44" fillId="10" borderId="4" xfId="2" applyNumberFormat="1" applyFont="1" applyFill="1" applyBorder="1" applyAlignment="1" applyProtection="1">
      <alignment horizontal="center" vertical="center"/>
      <protection locked="0"/>
    </xf>
    <xf numFmtId="49" fontId="44" fillId="10" borderId="5" xfId="2" applyNumberFormat="1" applyFont="1" applyFill="1" applyBorder="1" applyAlignment="1" applyProtection="1">
      <alignment horizontal="center" vertical="center"/>
      <protection locked="0"/>
    </xf>
    <xf numFmtId="49" fontId="44" fillId="10" borderId="10" xfId="2" applyNumberFormat="1" applyFont="1" applyFill="1" applyBorder="1" applyAlignment="1" applyProtection="1">
      <alignment horizontal="center" vertical="center"/>
      <protection locked="0"/>
    </xf>
    <xf numFmtId="49" fontId="44" fillId="10" borderId="137" xfId="2" applyNumberFormat="1" applyFont="1" applyFill="1" applyBorder="1" applyAlignment="1" applyProtection="1">
      <alignment horizontal="center" vertical="center"/>
      <protection locked="0"/>
    </xf>
    <xf numFmtId="49" fontId="43" fillId="10" borderId="9" xfId="2" applyNumberFormat="1" applyFont="1" applyFill="1" applyBorder="1" applyAlignment="1" applyProtection="1">
      <alignment horizontal="center" vertical="center"/>
      <protection locked="0"/>
    </xf>
    <xf numFmtId="49" fontId="44" fillId="10" borderId="56" xfId="2" applyNumberFormat="1" applyFont="1" applyFill="1" applyBorder="1" applyAlignment="1" applyProtection="1">
      <alignment horizontal="center" vertical="center"/>
      <protection locked="0"/>
    </xf>
    <xf numFmtId="0" fontId="53" fillId="0" borderId="54" xfId="0" applyFont="1" applyBorder="1" applyAlignment="1">
      <alignment horizontal="left" vertical="top"/>
    </xf>
    <xf numFmtId="0" fontId="53" fillId="0" borderId="48" xfId="0" applyFont="1" applyBorder="1" applyAlignment="1">
      <alignment horizontal="left" vertical="top"/>
    </xf>
    <xf numFmtId="0" fontId="53" fillId="0" borderId="55" xfId="0" applyFont="1" applyBorder="1" applyAlignment="1">
      <alignment horizontal="left" vertical="top"/>
    </xf>
    <xf numFmtId="0" fontId="62" fillId="2" borderId="49" xfId="0" applyFont="1" applyFill="1" applyBorder="1" applyAlignment="1">
      <alignment horizontal="left" vertical="center" wrapText="1"/>
    </xf>
    <xf numFmtId="0" fontId="62" fillId="2" borderId="50" xfId="0" applyFont="1" applyFill="1" applyBorder="1" applyAlignment="1">
      <alignment horizontal="left" vertical="center" wrapText="1"/>
    </xf>
    <xf numFmtId="0" fontId="62" fillId="2" borderId="51" xfId="0" applyFont="1" applyFill="1" applyBorder="1" applyAlignment="1">
      <alignment horizontal="left" vertical="center" wrapText="1"/>
    </xf>
    <xf numFmtId="0" fontId="62" fillId="2" borderId="54" xfId="0" applyFont="1" applyFill="1" applyBorder="1" applyAlignment="1">
      <alignment horizontal="left" vertical="center" wrapText="1"/>
    </xf>
    <xf numFmtId="0" fontId="62" fillId="2" borderId="48" xfId="0" applyFont="1" applyFill="1" applyBorder="1" applyAlignment="1">
      <alignment horizontal="left" vertical="center" wrapText="1"/>
    </xf>
    <xf numFmtId="0" fontId="62" fillId="2" borderId="55" xfId="0" applyFont="1" applyFill="1" applyBorder="1" applyAlignment="1">
      <alignment horizontal="left" vertical="center" wrapText="1"/>
    </xf>
    <xf numFmtId="0" fontId="54" fillId="2" borderId="54" xfId="0" applyFont="1" applyFill="1" applyBorder="1" applyAlignment="1">
      <alignment horizontal="left" vertical="top"/>
    </xf>
    <xf numFmtId="0" fontId="54" fillId="2" borderId="48" xfId="0" applyFont="1" applyFill="1" applyBorder="1" applyAlignment="1">
      <alignment horizontal="left" vertical="top"/>
    </xf>
    <xf numFmtId="0" fontId="54" fillId="2" borderId="55" xfId="0" applyFont="1" applyFill="1" applyBorder="1" applyAlignment="1">
      <alignment horizontal="left" vertical="top"/>
    </xf>
    <xf numFmtId="0" fontId="34" fillId="0" borderId="74" xfId="0" applyFont="1" applyBorder="1" applyAlignment="1" applyProtection="1">
      <alignment horizontal="center" vertical="center"/>
      <protection locked="0"/>
    </xf>
    <xf numFmtId="0" fontId="34" fillId="0" borderId="58" xfId="0" applyFont="1" applyBorder="1" applyAlignment="1" applyProtection="1">
      <alignment horizontal="center" vertical="center"/>
      <protection locked="0"/>
    </xf>
    <xf numFmtId="0" fontId="34" fillId="0" borderId="75" xfId="0" applyFont="1" applyBorder="1" applyAlignment="1" applyProtection="1">
      <alignment horizontal="center" vertical="center"/>
      <protection locked="0"/>
    </xf>
    <xf numFmtId="0" fontId="34" fillId="0" borderId="79" xfId="0" applyFont="1" applyBorder="1" applyAlignment="1" applyProtection="1">
      <alignment horizontal="center" vertical="center"/>
      <protection locked="0"/>
    </xf>
    <xf numFmtId="0" fontId="34" fillId="0" borderId="0" xfId="0" applyFont="1" applyAlignment="1" applyProtection="1">
      <alignment horizontal="center" vertical="center"/>
      <protection locked="0"/>
    </xf>
    <xf numFmtId="0" fontId="34" fillId="0" borderId="68" xfId="0" applyFont="1" applyBorder="1" applyAlignment="1" applyProtection="1">
      <alignment horizontal="center" vertical="center"/>
      <protection locked="0"/>
    </xf>
    <xf numFmtId="0" fontId="34" fillId="0" borderId="80" xfId="0" applyFont="1" applyBorder="1" applyAlignment="1" applyProtection="1">
      <alignment horizontal="center" vertical="center"/>
      <protection locked="0"/>
    </xf>
    <xf numFmtId="0" fontId="34" fillId="0" borderId="69" xfId="0" applyFont="1" applyBorder="1" applyAlignment="1" applyProtection="1">
      <alignment horizontal="center" vertical="center"/>
      <protection locked="0"/>
    </xf>
    <xf numFmtId="0" fontId="34" fillId="0" borderId="70" xfId="0" applyFont="1" applyBorder="1" applyAlignment="1" applyProtection="1">
      <alignment horizontal="center" vertical="center"/>
      <protection locked="0"/>
    </xf>
    <xf numFmtId="0" fontId="28" fillId="6" borderId="1" xfId="2" applyFont="1" applyFill="1" applyBorder="1" applyAlignment="1" applyProtection="1">
      <alignment horizontal="center" vertical="center"/>
      <protection locked="0"/>
    </xf>
    <xf numFmtId="0" fontId="28" fillId="6" borderId="2" xfId="2" applyFont="1" applyFill="1" applyBorder="1" applyAlignment="1" applyProtection="1">
      <alignment horizontal="center" vertical="center"/>
      <protection locked="0"/>
    </xf>
    <xf numFmtId="0" fontId="28" fillId="6" borderId="3" xfId="2" applyFont="1" applyFill="1" applyBorder="1" applyAlignment="1" applyProtection="1">
      <alignment horizontal="center" vertical="center"/>
      <protection locked="0"/>
    </xf>
    <xf numFmtId="0" fontId="28" fillId="6" borderId="136" xfId="2" applyFont="1" applyFill="1" applyBorder="1" applyAlignment="1" applyProtection="1">
      <alignment horizontal="center" vertical="center"/>
      <protection locked="0"/>
    </xf>
    <xf numFmtId="0" fontId="28" fillId="6" borderId="4" xfId="2" applyFont="1" applyFill="1" applyBorder="1" applyAlignment="1" applyProtection="1">
      <alignment horizontal="center" vertical="center"/>
      <protection locked="0"/>
    </xf>
    <xf numFmtId="0" fontId="28" fillId="6" borderId="5" xfId="2" applyFont="1" applyFill="1" applyBorder="1" applyAlignment="1" applyProtection="1">
      <alignment horizontal="center" vertical="center"/>
      <protection locked="0"/>
    </xf>
    <xf numFmtId="49" fontId="44" fillId="10" borderId="1" xfId="0" applyNumberFormat="1" applyFont="1" applyFill="1" applyBorder="1" applyAlignment="1" applyProtection="1">
      <alignment horizontal="center" vertical="center"/>
      <protection locked="0"/>
    </xf>
    <xf numFmtId="49" fontId="44" fillId="10" borderId="2" xfId="0" applyNumberFormat="1" applyFont="1" applyFill="1" applyBorder="1" applyAlignment="1" applyProtection="1">
      <alignment horizontal="center" vertical="center"/>
      <protection locked="0"/>
    </xf>
    <xf numFmtId="49" fontId="44" fillId="10" borderId="10" xfId="0" applyNumberFormat="1" applyFont="1" applyFill="1" applyBorder="1" applyAlignment="1" applyProtection="1">
      <alignment horizontal="center" vertical="center"/>
      <protection locked="0"/>
    </xf>
    <xf numFmtId="49" fontId="44" fillId="10" borderId="136" xfId="0" applyNumberFormat="1" applyFont="1" applyFill="1" applyBorder="1" applyAlignment="1" applyProtection="1">
      <alignment horizontal="center" vertical="center"/>
      <protection locked="0"/>
    </xf>
    <xf numFmtId="49" fontId="44" fillId="10" borderId="4" xfId="0" applyNumberFormat="1" applyFont="1" applyFill="1" applyBorder="1" applyAlignment="1" applyProtection="1">
      <alignment horizontal="center" vertical="center"/>
      <protection locked="0"/>
    </xf>
    <xf numFmtId="49" fontId="44" fillId="10" borderId="137" xfId="0" applyNumberFormat="1" applyFont="1" applyFill="1" applyBorder="1" applyAlignment="1" applyProtection="1">
      <alignment horizontal="center" vertical="center"/>
      <protection locked="0"/>
    </xf>
    <xf numFmtId="0" fontId="126" fillId="0" borderId="0" xfId="0" applyFont="1" applyAlignment="1" applyProtection="1">
      <alignment horizontal="left" vertical="top" wrapText="1"/>
      <protection locked="0"/>
    </xf>
    <xf numFmtId="0" fontId="67" fillId="0" borderId="0" xfId="1" applyNumberFormat="1" applyFont="1" applyFill="1" applyBorder="1" applyAlignment="1" applyProtection="1">
      <alignment horizontal="left" vertical="center"/>
      <protection locked="0"/>
    </xf>
    <xf numFmtId="49" fontId="34" fillId="10" borderId="124" xfId="0" applyNumberFormat="1" applyFont="1" applyFill="1" applyBorder="1" applyAlignment="1" applyProtection="1">
      <alignment horizontal="center" vertical="center"/>
      <protection locked="0"/>
    </xf>
    <xf numFmtId="49" fontId="34" fillId="10" borderId="119" xfId="0" applyNumberFormat="1" applyFont="1" applyFill="1" applyBorder="1" applyAlignment="1" applyProtection="1">
      <alignment horizontal="center" vertical="center"/>
      <protection locked="0"/>
    </xf>
    <xf numFmtId="49" fontId="34" fillId="10" borderId="125" xfId="0" applyNumberFormat="1" applyFont="1" applyFill="1" applyBorder="1" applyAlignment="1" applyProtection="1">
      <alignment horizontal="center" vertical="center"/>
      <protection locked="0"/>
    </xf>
    <xf numFmtId="49" fontId="34" fillId="10" borderId="99" xfId="0" applyNumberFormat="1" applyFont="1" applyFill="1" applyBorder="1" applyAlignment="1" applyProtection="1">
      <alignment horizontal="center" vertical="center"/>
      <protection locked="0"/>
    </xf>
    <xf numFmtId="49" fontId="34" fillId="10" borderId="71" xfId="0" applyNumberFormat="1" applyFont="1" applyFill="1" applyBorder="1" applyAlignment="1" applyProtection="1">
      <alignment horizontal="center" vertical="center"/>
      <protection locked="0"/>
    </xf>
    <xf numFmtId="49" fontId="34" fillId="10" borderId="98" xfId="0" applyNumberFormat="1" applyFont="1" applyFill="1" applyBorder="1" applyAlignment="1" applyProtection="1">
      <alignment horizontal="center" vertical="center"/>
      <protection locked="0"/>
    </xf>
    <xf numFmtId="49" fontId="34" fillId="10" borderId="126" xfId="0" applyNumberFormat="1" applyFont="1" applyFill="1" applyBorder="1" applyAlignment="1" applyProtection="1">
      <alignment horizontal="center" vertical="center"/>
      <protection locked="0"/>
    </xf>
    <xf numFmtId="49" fontId="34" fillId="10" borderId="76" xfId="0" applyNumberFormat="1" applyFont="1" applyFill="1" applyBorder="1" applyAlignment="1" applyProtection="1">
      <alignment horizontal="left" vertical="center"/>
      <protection locked="0"/>
    </xf>
    <xf numFmtId="49" fontId="34" fillId="10" borderId="77" xfId="0" applyNumberFormat="1" applyFont="1" applyFill="1" applyBorder="1" applyAlignment="1" applyProtection="1">
      <alignment horizontal="left" vertical="center"/>
      <protection locked="0"/>
    </xf>
    <xf numFmtId="49" fontId="34" fillId="10" borderId="78" xfId="0" applyNumberFormat="1" applyFont="1" applyFill="1" applyBorder="1" applyAlignment="1" applyProtection="1">
      <alignment horizontal="left" vertical="center"/>
      <protection locked="0"/>
    </xf>
    <xf numFmtId="49" fontId="34" fillId="10" borderId="121" xfId="0" applyNumberFormat="1" applyFont="1" applyFill="1" applyBorder="1" applyAlignment="1" applyProtection="1">
      <alignment horizontal="left" vertical="center"/>
      <protection locked="0"/>
    </xf>
    <xf numFmtId="49" fontId="34" fillId="10" borderId="122" xfId="0" applyNumberFormat="1" applyFont="1" applyFill="1" applyBorder="1" applyAlignment="1" applyProtection="1">
      <alignment horizontal="left" vertical="center"/>
      <protection locked="0"/>
    </xf>
    <xf numFmtId="49" fontId="34" fillId="10" borderId="123" xfId="0" applyNumberFormat="1" applyFont="1" applyFill="1" applyBorder="1" applyAlignment="1" applyProtection="1">
      <alignment horizontal="left" vertical="center"/>
      <protection locked="0"/>
    </xf>
    <xf numFmtId="49" fontId="34" fillId="10" borderId="85" xfId="0" applyNumberFormat="1" applyFont="1" applyFill="1" applyBorder="1" applyAlignment="1" applyProtection="1">
      <alignment horizontal="center" vertical="center"/>
      <protection locked="0"/>
    </xf>
    <xf numFmtId="0" fontId="168" fillId="2" borderId="14" xfId="0" applyFont="1" applyFill="1" applyBorder="1" applyAlignment="1" applyProtection="1">
      <alignment horizontal="left" vertical="top" wrapText="1"/>
      <protection locked="0"/>
    </xf>
    <xf numFmtId="0" fontId="168" fillId="2" borderId="0" xfId="0" applyFont="1" applyFill="1" applyAlignment="1" applyProtection="1">
      <alignment horizontal="left" vertical="top" wrapText="1"/>
      <protection locked="0"/>
    </xf>
    <xf numFmtId="49" fontId="10" fillId="12" borderId="33" xfId="0" applyNumberFormat="1" applyFont="1" applyFill="1" applyBorder="1" applyAlignment="1" applyProtection="1">
      <alignment horizontal="left" vertical="center"/>
      <protection locked="0"/>
    </xf>
    <xf numFmtId="49" fontId="10" fillId="12" borderId="60" xfId="0" applyNumberFormat="1" applyFont="1" applyFill="1" applyBorder="1" applyAlignment="1" applyProtection="1">
      <alignment horizontal="left" vertical="center"/>
      <protection locked="0"/>
    </xf>
    <xf numFmtId="49" fontId="10" fillId="12" borderId="34" xfId="0" applyNumberFormat="1" applyFont="1" applyFill="1" applyBorder="1" applyAlignment="1" applyProtection="1">
      <alignment horizontal="left" vertical="center"/>
      <protection locked="0"/>
    </xf>
    <xf numFmtId="0" fontId="34" fillId="6" borderId="15" xfId="2" applyFont="1" applyFill="1" applyBorder="1" applyAlignment="1" applyProtection="1">
      <alignment horizontal="center" vertical="center"/>
      <protection locked="0"/>
    </xf>
    <xf numFmtId="0" fontId="34" fillId="6" borderId="137" xfId="2" applyFont="1" applyFill="1" applyBorder="1" applyAlignment="1" applyProtection="1">
      <alignment horizontal="center" vertical="center"/>
      <protection locked="0"/>
    </xf>
    <xf numFmtId="0" fontId="34" fillId="6" borderId="13" xfId="2" applyFont="1" applyFill="1" applyBorder="1" applyAlignment="1" applyProtection="1">
      <alignment horizontal="center" vertical="center"/>
      <protection locked="0"/>
    </xf>
    <xf numFmtId="0" fontId="34" fillId="6" borderId="56" xfId="2" applyFont="1" applyFill="1" applyBorder="1" applyAlignment="1" applyProtection="1">
      <alignment horizontal="center" vertical="center"/>
      <protection locked="0"/>
    </xf>
    <xf numFmtId="0" fontId="28" fillId="6" borderId="6" xfId="2" applyFont="1" applyFill="1" applyBorder="1" applyAlignment="1" applyProtection="1">
      <alignment horizontal="center" vertical="center"/>
      <protection locked="0"/>
    </xf>
    <xf numFmtId="0" fontId="28" fillId="6" borderId="7" xfId="2" applyFont="1" applyFill="1" applyBorder="1" applyAlignment="1" applyProtection="1">
      <alignment horizontal="center" vertical="center"/>
      <protection locked="0"/>
    </xf>
    <xf numFmtId="0" fontId="28" fillId="6" borderId="8" xfId="2" applyFont="1" applyFill="1" applyBorder="1" applyAlignment="1" applyProtection="1">
      <alignment horizontal="center" vertical="center"/>
      <protection locked="0"/>
    </xf>
    <xf numFmtId="0" fontId="12" fillId="5" borderId="45" xfId="0" applyFont="1" applyFill="1" applyBorder="1" applyAlignment="1">
      <alignment horizontal="left" vertical="center"/>
    </xf>
    <xf numFmtId="0" fontId="12" fillId="5" borderId="46" xfId="0" applyFont="1" applyFill="1" applyBorder="1" applyAlignment="1">
      <alignment horizontal="left" vertical="center"/>
    </xf>
    <xf numFmtId="0" fontId="12" fillId="5" borderId="47" xfId="0" applyFont="1" applyFill="1" applyBorder="1" applyAlignment="1">
      <alignment horizontal="left" vertical="center"/>
    </xf>
    <xf numFmtId="0" fontId="12" fillId="5" borderId="45" xfId="0" applyFont="1" applyFill="1" applyBorder="1" applyAlignment="1">
      <alignment horizontal="left" vertical="center" wrapText="1"/>
    </xf>
    <xf numFmtId="0" fontId="12" fillId="5" borderId="46" xfId="0" applyFont="1" applyFill="1" applyBorder="1" applyAlignment="1">
      <alignment horizontal="left" vertical="center" wrapText="1"/>
    </xf>
    <xf numFmtId="0" fontId="12" fillId="5" borderId="47" xfId="0" applyFont="1" applyFill="1" applyBorder="1" applyAlignment="1">
      <alignment horizontal="left" vertical="center" wrapText="1"/>
    </xf>
    <xf numFmtId="49" fontId="44" fillId="10" borderId="11" xfId="2" applyNumberFormat="1" applyFont="1" applyFill="1" applyBorder="1" applyAlignment="1" applyProtection="1">
      <alignment horizontal="center" vertical="center"/>
      <protection locked="0"/>
    </xf>
    <xf numFmtId="49" fontId="44" fillId="10" borderId="7" xfId="2" applyNumberFormat="1" applyFont="1" applyFill="1" applyBorder="1" applyAlignment="1" applyProtection="1">
      <alignment horizontal="center" vertical="center"/>
      <protection locked="0"/>
    </xf>
    <xf numFmtId="49" fontId="44" fillId="10" borderId="8" xfId="2" applyNumberFormat="1" applyFont="1" applyFill="1" applyBorder="1" applyAlignment="1" applyProtection="1">
      <alignment horizontal="center" vertical="center"/>
      <protection locked="0"/>
    </xf>
    <xf numFmtId="0" fontId="51" fillId="2" borderId="49" xfId="0" applyFont="1" applyFill="1" applyBorder="1" applyAlignment="1">
      <alignment horizontal="left" vertical="top"/>
    </xf>
    <xf numFmtId="0" fontId="51" fillId="2" borderId="50" xfId="0" applyFont="1" applyFill="1" applyBorder="1" applyAlignment="1">
      <alignment horizontal="left" vertical="top"/>
    </xf>
    <xf numFmtId="0" fontId="51" fillId="2" borderId="51" xfId="0" applyFont="1" applyFill="1" applyBorder="1" applyAlignment="1">
      <alignment horizontal="left" vertical="top"/>
    </xf>
    <xf numFmtId="49" fontId="44" fillId="10" borderId="29" xfId="0" applyNumberFormat="1" applyFont="1" applyFill="1" applyBorder="1" applyAlignment="1" applyProtection="1">
      <alignment horizontal="left" vertical="center"/>
      <protection locked="0"/>
    </xf>
    <xf numFmtId="49" fontId="44" fillId="10" borderId="32" xfId="0" applyNumberFormat="1" applyFont="1" applyFill="1" applyBorder="1" applyAlignment="1" applyProtection="1">
      <alignment horizontal="left" vertical="center"/>
      <protection locked="0"/>
    </xf>
    <xf numFmtId="0" fontId="21" fillId="6" borderId="25" xfId="0" applyFont="1" applyFill="1" applyBorder="1" applyAlignment="1" applyProtection="1">
      <alignment horizontal="left" vertical="center"/>
      <protection locked="0"/>
    </xf>
    <xf numFmtId="0" fontId="21" fillId="6" borderId="26" xfId="0" applyFont="1" applyFill="1" applyBorder="1" applyAlignment="1" applyProtection="1">
      <alignment horizontal="left" vertical="center"/>
      <protection locked="0"/>
    </xf>
    <xf numFmtId="0" fontId="32" fillId="6" borderId="7" xfId="0" applyFont="1" applyFill="1" applyBorder="1" applyAlignment="1" applyProtection="1">
      <alignment horizontal="left" vertical="center"/>
      <protection locked="0"/>
    </xf>
    <xf numFmtId="0" fontId="32" fillId="6" borderId="12" xfId="0" applyFont="1" applyFill="1" applyBorder="1" applyAlignment="1" applyProtection="1">
      <alignment horizontal="left" vertical="center"/>
      <protection locked="0"/>
    </xf>
    <xf numFmtId="0" fontId="12" fillId="5" borderId="49" xfId="0" applyFont="1" applyFill="1" applyBorder="1" applyAlignment="1">
      <alignment horizontal="center" vertical="center" wrapText="1"/>
    </xf>
    <xf numFmtId="0" fontId="12" fillId="5" borderId="50" xfId="0" applyFont="1" applyFill="1" applyBorder="1" applyAlignment="1">
      <alignment horizontal="center" vertical="center" wrapText="1"/>
    </xf>
    <xf numFmtId="0" fontId="12" fillId="5" borderId="51" xfId="0" applyFont="1" applyFill="1" applyBorder="1" applyAlignment="1">
      <alignment horizontal="center" vertical="center" wrapText="1"/>
    </xf>
    <xf numFmtId="0" fontId="12" fillId="5" borderId="52" xfId="0" applyFont="1" applyFill="1" applyBorder="1" applyAlignment="1">
      <alignment horizontal="center" vertical="center" wrapText="1"/>
    </xf>
    <xf numFmtId="0" fontId="12" fillId="5" borderId="0" xfId="0" applyFont="1" applyFill="1" applyAlignment="1">
      <alignment horizontal="center" vertical="center" wrapText="1"/>
    </xf>
    <xf numFmtId="0" fontId="12" fillId="5" borderId="53" xfId="0" applyFont="1" applyFill="1" applyBorder="1" applyAlignment="1">
      <alignment horizontal="center" vertical="center" wrapText="1"/>
    </xf>
    <xf numFmtId="0" fontId="12" fillId="5" borderId="54" xfId="0" applyFont="1" applyFill="1" applyBorder="1" applyAlignment="1">
      <alignment horizontal="center" vertical="center" wrapText="1"/>
    </xf>
    <xf numFmtId="0" fontId="12" fillId="5" borderId="48" xfId="0" applyFont="1" applyFill="1" applyBorder="1" applyAlignment="1">
      <alignment horizontal="center" vertical="center" wrapText="1"/>
    </xf>
    <xf numFmtId="0" fontId="12" fillId="5" borderId="55" xfId="0" applyFont="1" applyFill="1" applyBorder="1" applyAlignment="1">
      <alignment horizontal="center" vertical="center" wrapText="1"/>
    </xf>
    <xf numFmtId="0" fontId="12" fillId="5" borderId="49" xfId="0" applyFont="1" applyFill="1" applyBorder="1" applyAlignment="1">
      <alignment horizontal="left" vertical="top" wrapText="1"/>
    </xf>
    <xf numFmtId="0" fontId="12" fillId="5" borderId="50" xfId="0" applyFont="1" applyFill="1" applyBorder="1" applyAlignment="1">
      <alignment horizontal="left" vertical="top" wrapText="1"/>
    </xf>
    <xf numFmtId="0" fontId="12" fillId="5" borderId="51" xfId="0" applyFont="1" applyFill="1" applyBorder="1" applyAlignment="1">
      <alignment horizontal="left" vertical="top" wrapText="1"/>
    </xf>
    <xf numFmtId="0" fontId="12" fillId="5" borderId="52" xfId="0" applyFont="1" applyFill="1" applyBorder="1" applyAlignment="1">
      <alignment horizontal="left" vertical="top" wrapText="1"/>
    </xf>
    <xf numFmtId="0" fontId="12" fillId="5" borderId="0" xfId="0" applyFont="1" applyFill="1" applyAlignment="1">
      <alignment horizontal="left" vertical="top" wrapText="1"/>
    </xf>
    <xf numFmtId="0" fontId="12" fillId="5" borderId="53" xfId="0" applyFont="1" applyFill="1" applyBorder="1" applyAlignment="1">
      <alignment horizontal="left" vertical="top" wrapText="1"/>
    </xf>
    <xf numFmtId="0" fontId="12" fillId="5" borderId="54" xfId="0" applyFont="1" applyFill="1" applyBorder="1" applyAlignment="1">
      <alignment horizontal="left" vertical="top" wrapText="1"/>
    </xf>
    <xf numFmtId="0" fontId="12" fillId="5" borderId="48" xfId="0" applyFont="1" applyFill="1" applyBorder="1" applyAlignment="1">
      <alignment horizontal="left" vertical="top" wrapText="1"/>
    </xf>
    <xf numFmtId="0" fontId="12" fillId="5" borderId="55" xfId="0" applyFont="1" applyFill="1" applyBorder="1" applyAlignment="1">
      <alignment horizontal="left" vertical="top" wrapText="1"/>
    </xf>
    <xf numFmtId="49" fontId="44" fillId="10" borderId="24" xfId="0" applyNumberFormat="1" applyFont="1" applyFill="1" applyBorder="1" applyAlignment="1" applyProtection="1">
      <alignment horizontal="left" vertical="center"/>
      <protection locked="0"/>
    </xf>
    <xf numFmtId="49" fontId="44" fillId="10" borderId="24" xfId="0" applyNumberFormat="1" applyFont="1" applyFill="1" applyBorder="1" applyAlignment="1" applyProtection="1">
      <alignment horizontal="left" vertical="center" wrapText="1"/>
      <protection locked="0"/>
    </xf>
    <xf numFmtId="49" fontId="44" fillId="10" borderId="44" xfId="0" applyNumberFormat="1" applyFont="1" applyFill="1" applyBorder="1" applyAlignment="1" applyProtection="1">
      <alignment horizontal="left" vertical="center"/>
      <protection locked="0"/>
    </xf>
    <xf numFmtId="0" fontId="32" fillId="6" borderId="40" xfId="0" applyFont="1" applyFill="1" applyBorder="1" applyAlignment="1" applyProtection="1">
      <alignment horizontal="left" vertical="center"/>
      <protection locked="0"/>
    </xf>
    <xf numFmtId="0" fontId="32" fillId="6" borderId="41" xfId="0" applyFont="1" applyFill="1" applyBorder="1" applyAlignment="1" applyProtection="1">
      <alignment horizontal="left" vertical="center"/>
      <protection locked="0"/>
    </xf>
    <xf numFmtId="49" fontId="34" fillId="10" borderId="96" xfId="0" applyNumberFormat="1" applyFont="1" applyFill="1" applyBorder="1" applyAlignment="1" applyProtection="1">
      <alignment horizontal="center" vertical="center"/>
      <protection locked="0"/>
    </xf>
    <xf numFmtId="49" fontId="34" fillId="10" borderId="40" xfId="0" applyNumberFormat="1" applyFont="1" applyFill="1" applyBorder="1" applyAlignment="1" applyProtection="1">
      <alignment horizontal="center" vertical="center"/>
      <protection locked="0"/>
    </xf>
    <xf numFmtId="49" fontId="34" fillId="10" borderId="95" xfId="0" applyNumberFormat="1" applyFont="1" applyFill="1" applyBorder="1" applyAlignment="1" applyProtection="1">
      <alignment horizontal="center" vertical="center"/>
      <protection locked="0"/>
    </xf>
    <xf numFmtId="0" fontId="60" fillId="0" borderId="0" xfId="0" applyFont="1" applyAlignment="1" applyProtection="1">
      <alignment horizontal="left" vertical="top" wrapText="1"/>
      <protection locked="0"/>
    </xf>
    <xf numFmtId="49" fontId="44" fillId="10" borderId="6" xfId="0" applyNumberFormat="1" applyFont="1" applyFill="1" applyBorder="1" applyAlignment="1" applyProtection="1">
      <alignment horizontal="center" vertical="center"/>
      <protection locked="0"/>
    </xf>
    <xf numFmtId="49" fontId="44" fillId="10" borderId="7" xfId="0" applyNumberFormat="1" applyFont="1" applyFill="1" applyBorder="1" applyAlignment="1" applyProtection="1">
      <alignment horizontal="center" vertical="center"/>
      <protection locked="0"/>
    </xf>
    <xf numFmtId="49" fontId="44" fillId="10" borderId="12" xfId="0" applyNumberFormat="1" applyFont="1" applyFill="1" applyBorder="1" applyAlignment="1" applyProtection="1">
      <alignment horizontal="center" vertical="center"/>
      <protection locked="0"/>
    </xf>
    <xf numFmtId="49" fontId="34" fillId="10" borderId="74" xfId="0" applyNumberFormat="1" applyFont="1" applyFill="1" applyBorder="1" applyAlignment="1" applyProtection="1">
      <alignment horizontal="center" vertical="center"/>
      <protection locked="0"/>
    </xf>
    <xf numFmtId="49" fontId="34" fillId="10" borderId="87" xfId="0" applyNumberFormat="1" applyFont="1" applyFill="1" applyBorder="1" applyAlignment="1" applyProtection="1">
      <alignment horizontal="center" vertical="center"/>
      <protection locked="0"/>
    </xf>
    <xf numFmtId="49" fontId="34" fillId="10" borderId="88" xfId="0" applyNumberFormat="1" applyFont="1" applyFill="1" applyBorder="1" applyAlignment="1" applyProtection="1">
      <alignment horizontal="center" vertical="center"/>
      <protection locked="0"/>
    </xf>
    <xf numFmtId="49" fontId="34" fillId="10" borderId="89" xfId="0" applyNumberFormat="1" applyFont="1" applyFill="1" applyBorder="1" applyAlignment="1" applyProtection="1">
      <alignment horizontal="center" vertical="center"/>
      <protection locked="0"/>
    </xf>
    <xf numFmtId="0" fontId="34" fillId="10" borderId="74" xfId="0" applyFont="1" applyFill="1" applyBorder="1" applyAlignment="1">
      <alignment horizontal="center" vertical="center"/>
    </xf>
    <xf numFmtId="0" fontId="34" fillId="10" borderId="87" xfId="0" applyFont="1" applyFill="1" applyBorder="1" applyAlignment="1">
      <alignment horizontal="center" vertical="center"/>
    </xf>
    <xf numFmtId="0" fontId="34" fillId="10" borderId="88" xfId="0" applyFont="1" applyFill="1" applyBorder="1" applyAlignment="1">
      <alignment horizontal="center" vertical="center"/>
    </xf>
    <xf numFmtId="0" fontId="34" fillId="10" borderId="89" xfId="0" applyFont="1" applyFill="1" applyBorder="1" applyAlignment="1">
      <alignment horizontal="center" vertical="center"/>
    </xf>
    <xf numFmtId="49" fontId="34" fillId="10" borderId="77" xfId="0" applyNumberFormat="1" applyFont="1" applyFill="1" applyBorder="1" applyAlignment="1" applyProtection="1">
      <alignment horizontal="center" vertical="top"/>
      <protection locked="0"/>
    </xf>
    <xf numFmtId="0" fontId="34" fillId="0" borderId="97" xfId="0" applyFont="1" applyBorder="1" applyAlignment="1" applyProtection="1">
      <alignment horizontal="center" vertical="center"/>
      <protection locked="0"/>
    </xf>
    <xf numFmtId="0" fontId="34" fillId="0" borderId="71" xfId="0" applyFont="1" applyBorder="1" applyAlignment="1" applyProtection="1">
      <alignment horizontal="center" vertical="center"/>
      <protection locked="0"/>
    </xf>
    <xf numFmtId="0" fontId="34" fillId="0" borderId="72" xfId="0" applyFont="1" applyBorder="1" applyAlignment="1" applyProtection="1">
      <alignment horizontal="center" vertical="center"/>
      <protection locked="0"/>
    </xf>
    <xf numFmtId="49" fontId="34" fillId="10" borderId="73" xfId="0" applyNumberFormat="1" applyFont="1" applyFill="1" applyBorder="1" applyAlignment="1" applyProtection="1">
      <alignment horizontal="center" vertical="center"/>
      <protection locked="0"/>
    </xf>
    <xf numFmtId="49" fontId="34" fillId="10" borderId="93" xfId="0" applyNumberFormat="1" applyFont="1" applyFill="1" applyBorder="1" applyAlignment="1" applyProtection="1">
      <alignment horizontal="center" vertical="center"/>
      <protection locked="0"/>
    </xf>
    <xf numFmtId="49" fontId="34" fillId="10" borderId="77" xfId="0" applyNumberFormat="1" applyFont="1" applyFill="1" applyBorder="1" applyAlignment="1" applyProtection="1">
      <alignment horizontal="center" vertical="center"/>
      <protection locked="0"/>
    </xf>
    <xf numFmtId="49" fontId="34" fillId="10" borderId="92" xfId="0" applyNumberFormat="1" applyFont="1" applyFill="1" applyBorder="1" applyAlignment="1" applyProtection="1">
      <alignment horizontal="center" vertical="center"/>
      <protection locked="0"/>
    </xf>
    <xf numFmtId="0" fontId="34" fillId="0" borderId="118" xfId="0" applyFont="1" applyBorder="1" applyAlignment="1" applyProtection="1">
      <alignment horizontal="center" vertical="center"/>
      <protection locked="0"/>
    </xf>
    <xf numFmtId="0" fontId="34" fillId="0" borderId="119" xfId="0" applyFont="1" applyBorder="1" applyAlignment="1" applyProtection="1">
      <alignment horizontal="center" vertical="center"/>
      <protection locked="0"/>
    </xf>
    <xf numFmtId="0" fontId="34" fillId="0" borderId="120" xfId="0" applyFont="1" applyBorder="1" applyAlignment="1" applyProtection="1">
      <alignment horizontal="center" vertical="center"/>
      <protection locked="0"/>
    </xf>
    <xf numFmtId="0" fontId="60" fillId="0" borderId="7" xfId="0" applyFont="1" applyBorder="1" applyAlignment="1" applyProtection="1">
      <alignment horizontal="left" vertical="top" wrapText="1"/>
      <protection locked="0"/>
    </xf>
    <xf numFmtId="49" fontId="56" fillId="10" borderId="33" xfId="0" applyNumberFormat="1" applyFont="1" applyFill="1" applyBorder="1" applyAlignment="1" applyProtection="1">
      <alignment horizontal="center" vertical="center"/>
      <protection locked="0"/>
    </xf>
    <xf numFmtId="49" fontId="56" fillId="10" borderId="34" xfId="0" applyNumberFormat="1" applyFont="1" applyFill="1" applyBorder="1" applyAlignment="1" applyProtection="1">
      <alignment horizontal="center" vertical="center"/>
      <protection locked="0"/>
    </xf>
    <xf numFmtId="0" fontId="44" fillId="6" borderId="27" xfId="2" applyFont="1" applyFill="1" applyBorder="1" applyAlignment="1" applyProtection="1">
      <alignment horizontal="center" vertical="center"/>
      <protection locked="0"/>
    </xf>
    <xf numFmtId="0" fontId="44" fillId="6" borderId="28" xfId="2" applyFont="1" applyFill="1" applyBorder="1" applyAlignment="1" applyProtection="1">
      <alignment horizontal="center" vertical="center"/>
      <protection locked="0"/>
    </xf>
    <xf numFmtId="0" fontId="44" fillId="6" borderId="30" xfId="2" applyFont="1" applyFill="1" applyBorder="1" applyAlignment="1" applyProtection="1">
      <alignment horizontal="center" vertical="center"/>
      <protection locked="0"/>
    </xf>
    <xf numFmtId="0" fontId="44" fillId="6" borderId="31" xfId="2" applyFont="1" applyFill="1" applyBorder="1" applyAlignment="1" applyProtection="1">
      <alignment horizontal="center" vertical="center"/>
      <protection locked="0"/>
    </xf>
    <xf numFmtId="0" fontId="34" fillId="10" borderId="99" xfId="0" applyFont="1" applyFill="1" applyBorder="1" applyAlignment="1" applyProtection="1">
      <alignment horizontal="center" vertical="center"/>
      <protection locked="0"/>
    </xf>
    <xf numFmtId="0" fontId="34" fillId="10" borderId="71" xfId="0" applyFont="1" applyFill="1" applyBorder="1" applyAlignment="1" applyProtection="1">
      <alignment horizontal="center" vertical="center"/>
      <protection locked="0"/>
    </xf>
    <xf numFmtId="0" fontId="34" fillId="10" borderId="126" xfId="0" applyFont="1" applyFill="1" applyBorder="1" applyAlignment="1" applyProtection="1">
      <alignment horizontal="center" vertical="center"/>
      <protection locked="0"/>
    </xf>
    <xf numFmtId="0" fontId="34" fillId="10" borderId="119" xfId="0" applyFont="1" applyFill="1" applyBorder="1" applyAlignment="1" applyProtection="1">
      <alignment horizontal="center" vertical="center"/>
      <protection locked="0"/>
    </xf>
    <xf numFmtId="0" fontId="34" fillId="10" borderId="92" xfId="0" applyFont="1" applyFill="1" applyBorder="1" applyAlignment="1" applyProtection="1">
      <alignment horizontal="center" vertical="center"/>
      <protection locked="0"/>
    </xf>
    <xf numFmtId="0" fontId="34" fillId="10" borderId="82" xfId="0" applyFont="1" applyFill="1" applyBorder="1" applyAlignment="1" applyProtection="1">
      <alignment horizontal="center" vertical="center"/>
      <protection locked="0"/>
    </xf>
    <xf numFmtId="0" fontId="144" fillId="2" borderId="0" xfId="1" applyFont="1" applyFill="1" applyAlignment="1" applyProtection="1">
      <alignment horizontal="left" vertical="center"/>
      <protection locked="0"/>
    </xf>
    <xf numFmtId="0" fontId="34" fillId="0" borderId="81" xfId="0" applyFont="1" applyBorder="1" applyAlignment="1" applyProtection="1">
      <alignment horizontal="center" vertical="center"/>
      <protection locked="0"/>
    </xf>
    <xf numFmtId="0" fontId="34" fillId="0" borderId="82" xfId="0" applyFont="1" applyBorder="1" applyAlignment="1" applyProtection="1">
      <alignment horizontal="center" vertical="center"/>
      <protection locked="0"/>
    </xf>
    <xf numFmtId="0" fontId="34" fillId="0" borderId="84" xfId="0" applyFont="1" applyBorder="1" applyAlignment="1" applyProtection="1">
      <alignment horizontal="center" vertical="center"/>
      <protection locked="0"/>
    </xf>
    <xf numFmtId="0" fontId="62" fillId="2" borderId="49" xfId="0" applyFont="1" applyFill="1" applyBorder="1" applyAlignment="1">
      <alignment horizontal="left" wrapText="1"/>
    </xf>
    <xf numFmtId="0" fontId="62" fillId="2" borderId="50" xfId="0" applyFont="1" applyFill="1" applyBorder="1" applyAlignment="1">
      <alignment horizontal="left" wrapText="1"/>
    </xf>
    <xf numFmtId="0" fontId="62" fillId="2" borderId="51" xfId="0" applyFont="1" applyFill="1" applyBorder="1" applyAlignment="1">
      <alignment horizontal="left" wrapText="1"/>
    </xf>
    <xf numFmtId="0" fontId="62" fillId="2" borderId="54" xfId="0" applyFont="1" applyFill="1" applyBorder="1" applyAlignment="1">
      <alignment horizontal="left" wrapText="1"/>
    </xf>
    <xf numFmtId="0" fontId="62" fillId="2" borderId="48" xfId="0" applyFont="1" applyFill="1" applyBorder="1" applyAlignment="1">
      <alignment horizontal="left" wrapText="1"/>
    </xf>
    <xf numFmtId="0" fontId="62" fillId="2" borderId="55" xfId="0" applyFont="1" applyFill="1" applyBorder="1" applyAlignment="1">
      <alignment horizontal="left" wrapText="1"/>
    </xf>
    <xf numFmtId="0" fontId="108" fillId="2" borderId="45" xfId="0" applyFont="1" applyFill="1" applyBorder="1" applyAlignment="1">
      <alignment horizontal="right" vertical="center"/>
    </xf>
    <xf numFmtId="0" fontId="108" fillId="2" borderId="47" xfId="0" applyFont="1" applyFill="1" applyBorder="1" applyAlignment="1">
      <alignment horizontal="right" vertical="center"/>
    </xf>
    <xf numFmtId="49" fontId="44" fillId="10" borderId="13" xfId="0" applyNumberFormat="1" applyFont="1" applyFill="1" applyBorder="1" applyAlignment="1" applyProtection="1">
      <alignment horizontal="center" vertical="center" wrapText="1"/>
      <protection locked="0"/>
    </xf>
    <xf numFmtId="49" fontId="44" fillId="10" borderId="14" xfId="0" applyNumberFormat="1" applyFont="1" applyFill="1" applyBorder="1" applyAlignment="1" applyProtection="1">
      <alignment horizontal="center" vertical="center"/>
      <protection locked="0"/>
    </xf>
    <xf numFmtId="49" fontId="44" fillId="10" borderId="15" xfId="0" applyNumberFormat="1" applyFont="1" applyFill="1" applyBorder="1" applyAlignment="1" applyProtection="1">
      <alignment horizontal="center" vertical="center"/>
      <protection locked="0"/>
    </xf>
    <xf numFmtId="49" fontId="44" fillId="10" borderId="36" xfId="0" applyNumberFormat="1" applyFont="1" applyFill="1" applyBorder="1" applyAlignment="1" applyProtection="1">
      <alignment horizontal="center" vertical="center"/>
      <protection locked="0"/>
    </xf>
    <xf numFmtId="49" fontId="44" fillId="10" borderId="0" xfId="0" applyNumberFormat="1" applyFont="1" applyFill="1" applyAlignment="1" applyProtection="1">
      <alignment horizontal="center" vertical="center"/>
      <protection locked="0"/>
    </xf>
    <xf numFmtId="49" fontId="44" fillId="10" borderId="35" xfId="0" applyNumberFormat="1" applyFont="1" applyFill="1" applyBorder="1" applyAlignment="1" applyProtection="1">
      <alignment horizontal="center" vertical="center"/>
      <protection locked="0"/>
    </xf>
    <xf numFmtId="49" fontId="44" fillId="10" borderId="11" xfId="0" applyNumberFormat="1" applyFont="1" applyFill="1" applyBorder="1" applyAlignment="1" applyProtection="1">
      <alignment horizontal="center" vertical="center"/>
      <protection locked="0"/>
    </xf>
    <xf numFmtId="0" fontId="55" fillId="4" borderId="0" xfId="0" applyFont="1" applyFill="1" applyAlignment="1" applyProtection="1">
      <alignment horizontal="center" vertical="center"/>
      <protection locked="0"/>
    </xf>
    <xf numFmtId="0" fontId="55" fillId="4" borderId="35" xfId="0" applyFont="1" applyFill="1" applyBorder="1" applyAlignment="1" applyProtection="1">
      <alignment horizontal="center" vertical="center"/>
      <protection locked="0"/>
    </xf>
    <xf numFmtId="49" fontId="34" fillId="10" borderId="127" xfId="0" applyNumberFormat="1" applyFont="1" applyFill="1" applyBorder="1" applyAlignment="1" applyProtection="1">
      <alignment horizontal="center" vertical="center"/>
      <protection locked="0"/>
    </xf>
    <xf numFmtId="0" fontId="146" fillId="2" borderId="0" xfId="0" applyFont="1" applyFill="1" applyAlignment="1" applyProtection="1">
      <alignment horizontal="left" vertical="center" wrapText="1"/>
      <protection locked="0"/>
    </xf>
    <xf numFmtId="0" fontId="116" fillId="8" borderId="0" xfId="0" applyFont="1" applyFill="1" applyAlignment="1" applyProtection="1">
      <alignment horizontal="center" vertical="center" textRotation="255"/>
      <protection locked="0"/>
    </xf>
    <xf numFmtId="49" fontId="34" fillId="10" borderId="157" xfId="0" applyNumberFormat="1" applyFont="1" applyFill="1" applyBorder="1" applyAlignment="1" applyProtection="1">
      <alignment horizontal="left" vertical="center"/>
      <protection locked="0"/>
    </xf>
    <xf numFmtId="49" fontId="34" fillId="10" borderId="158" xfId="0" applyNumberFormat="1" applyFont="1" applyFill="1" applyBorder="1" applyAlignment="1" applyProtection="1">
      <alignment horizontal="left" vertical="center"/>
      <protection locked="0"/>
    </xf>
    <xf numFmtId="49" fontId="34" fillId="10" borderId="159" xfId="0" applyNumberFormat="1" applyFont="1" applyFill="1" applyBorder="1" applyAlignment="1" applyProtection="1">
      <alignment horizontal="left" vertical="center"/>
      <protection locked="0"/>
    </xf>
    <xf numFmtId="49" fontId="29" fillId="10" borderId="74" xfId="0" applyNumberFormat="1" applyFont="1" applyFill="1" applyBorder="1" applyAlignment="1" applyProtection="1">
      <alignment horizontal="center" vertical="center"/>
      <protection locked="0"/>
    </xf>
    <xf numFmtId="49" fontId="29" fillId="10" borderId="58" xfId="0" applyNumberFormat="1" applyFont="1" applyFill="1" applyBorder="1" applyAlignment="1" applyProtection="1">
      <alignment horizontal="center" vertical="center"/>
      <protection locked="0"/>
    </xf>
    <xf numFmtId="49" fontId="29" fillId="10" borderId="87" xfId="0" applyNumberFormat="1" applyFont="1" applyFill="1" applyBorder="1" applyAlignment="1" applyProtection="1">
      <alignment horizontal="center" vertical="center"/>
      <protection locked="0"/>
    </xf>
    <xf numFmtId="49" fontId="29" fillId="10" borderId="79" xfId="0" applyNumberFormat="1" applyFont="1" applyFill="1" applyBorder="1" applyAlignment="1" applyProtection="1">
      <alignment horizontal="center" vertical="center"/>
      <protection locked="0"/>
    </xf>
    <xf numFmtId="49" fontId="29" fillId="10" borderId="0" xfId="0" applyNumberFormat="1" applyFont="1" applyFill="1" applyAlignment="1" applyProtection="1">
      <alignment horizontal="center" vertical="center"/>
      <protection locked="0"/>
    </xf>
    <xf numFmtId="49" fontId="29" fillId="10" borderId="86" xfId="0" applyNumberFormat="1" applyFont="1" applyFill="1" applyBorder="1" applyAlignment="1" applyProtection="1">
      <alignment horizontal="center" vertical="center"/>
      <protection locked="0"/>
    </xf>
    <xf numFmtId="49" fontId="29" fillId="10" borderId="88" xfId="0" applyNumberFormat="1" applyFont="1" applyFill="1" applyBorder="1" applyAlignment="1" applyProtection="1">
      <alignment horizontal="center" vertical="center"/>
      <protection locked="0"/>
    </xf>
    <xf numFmtId="49" fontId="29" fillId="10" borderId="40" xfId="0" applyNumberFormat="1" applyFont="1" applyFill="1" applyBorder="1" applyAlignment="1" applyProtection="1">
      <alignment horizontal="center" vertical="center"/>
      <protection locked="0"/>
    </xf>
    <xf numFmtId="49" fontId="29" fillId="10" borderId="89" xfId="0" applyNumberFormat="1" applyFont="1" applyFill="1" applyBorder="1" applyAlignment="1" applyProtection="1">
      <alignment horizontal="center" vertical="center"/>
      <protection locked="0"/>
    </xf>
    <xf numFmtId="0" fontId="51" fillId="2" borderId="49" xfId="0" applyFont="1" applyFill="1" applyBorder="1" applyAlignment="1">
      <alignment horizontal="right"/>
    </xf>
    <xf numFmtId="0" fontId="51" fillId="2" borderId="51" xfId="0" applyFont="1" applyFill="1" applyBorder="1" applyAlignment="1">
      <alignment horizontal="right"/>
    </xf>
    <xf numFmtId="0" fontId="51" fillId="2" borderId="49" xfId="0" applyFont="1" applyFill="1" applyBorder="1" applyAlignment="1">
      <alignment horizontal="right" vertical="top"/>
    </xf>
    <xf numFmtId="0" fontId="51" fillId="2" borderId="51" xfId="0" applyFont="1" applyFill="1" applyBorder="1" applyAlignment="1">
      <alignment horizontal="right" vertical="top"/>
    </xf>
    <xf numFmtId="0" fontId="51" fillId="2" borderId="49" xfId="0" applyFont="1" applyFill="1" applyBorder="1" applyAlignment="1">
      <alignment horizontal="left"/>
    </xf>
    <xf numFmtId="0" fontId="51" fillId="2" borderId="50" xfId="0" applyFont="1" applyFill="1" applyBorder="1" applyAlignment="1">
      <alignment horizontal="left"/>
    </xf>
    <xf numFmtId="0" fontId="51" fillId="2" borderId="51" xfId="0" applyFont="1" applyFill="1" applyBorder="1" applyAlignment="1">
      <alignment horizontal="left"/>
    </xf>
    <xf numFmtId="0" fontId="34" fillId="0" borderId="88" xfId="0" applyFont="1" applyBorder="1" applyAlignment="1" applyProtection="1">
      <alignment horizontal="center" vertical="center"/>
      <protection locked="0"/>
    </xf>
    <xf numFmtId="0" fontId="34" fillId="0" borderId="40" xfId="0" applyFont="1" applyBorder="1" applyAlignment="1" applyProtection="1">
      <alignment horizontal="center" vertical="center"/>
      <protection locked="0"/>
    </xf>
    <xf numFmtId="0" fontId="34" fillId="0" borderId="90" xfId="0" applyFont="1" applyBorder="1" applyAlignment="1" applyProtection="1">
      <alignment horizontal="center" vertical="center"/>
      <protection locked="0"/>
    </xf>
    <xf numFmtId="0" fontId="67" fillId="0" borderId="0" xfId="1" applyFont="1" applyBorder="1" applyAlignment="1" applyProtection="1">
      <alignment horizontal="center" vertical="center"/>
      <protection locked="0"/>
    </xf>
    <xf numFmtId="49" fontId="34" fillId="10" borderId="94" xfId="0" applyNumberFormat="1" applyFont="1" applyFill="1" applyBorder="1" applyAlignment="1" applyProtection="1">
      <alignment horizontal="center" vertical="center"/>
      <protection locked="0"/>
    </xf>
    <xf numFmtId="0" fontId="139" fillId="6" borderId="0" xfId="5" applyNumberFormat="1" applyFont="1" applyFill="1" applyBorder="1" applyAlignment="1" applyProtection="1">
      <alignment horizontal="center" vertical="center"/>
    </xf>
    <xf numFmtId="0" fontId="140" fillId="6" borderId="0" xfId="3" applyFont="1" applyFill="1">
      <alignment vertical="center"/>
    </xf>
    <xf numFmtId="0" fontId="140" fillId="30" borderId="0" xfId="3" applyFont="1" applyFill="1" applyAlignment="1">
      <alignment horizontal="right" vertical="center"/>
    </xf>
    <xf numFmtId="0" fontId="140" fillId="6" borderId="0" xfId="3" applyFont="1" applyFill="1" applyAlignment="1">
      <alignment horizontal="center" vertical="center"/>
    </xf>
    <xf numFmtId="0" fontId="140" fillId="6" borderId="20" xfId="3" applyFont="1" applyFill="1" applyBorder="1" applyAlignment="1">
      <alignment horizontal="center" vertical="center"/>
    </xf>
    <xf numFmtId="0" fontId="129" fillId="6" borderId="145" xfId="3" applyFont="1" applyFill="1" applyBorder="1" applyAlignment="1">
      <alignment horizontal="center" vertical="center" wrapText="1"/>
    </xf>
    <xf numFmtId="0" fontId="129" fillId="6" borderId="146" xfId="3" applyFont="1" applyFill="1" applyBorder="1" applyAlignment="1">
      <alignment horizontal="center" vertical="center" wrapText="1"/>
    </xf>
    <xf numFmtId="0" fontId="129" fillId="6" borderId="147" xfId="3" applyFont="1" applyFill="1" applyBorder="1" applyAlignment="1">
      <alignment horizontal="center" vertical="center" wrapText="1"/>
    </xf>
    <xf numFmtId="0" fontId="129" fillId="6" borderId="148" xfId="3" applyFont="1" applyFill="1" applyBorder="1" applyAlignment="1">
      <alignment horizontal="center" vertical="center" wrapText="1"/>
    </xf>
    <xf numFmtId="0" fontId="129" fillId="6" borderId="0" xfId="3" applyFont="1" applyFill="1" applyAlignment="1">
      <alignment horizontal="center" vertical="center" wrapText="1"/>
    </xf>
    <xf numFmtId="0" fontId="129" fillId="6" borderId="149" xfId="3" applyFont="1" applyFill="1" applyBorder="1" applyAlignment="1">
      <alignment horizontal="center" vertical="center" wrapText="1"/>
    </xf>
    <xf numFmtId="0" fontId="129" fillId="6" borderId="150" xfId="3" applyFont="1" applyFill="1" applyBorder="1" applyAlignment="1">
      <alignment horizontal="center" vertical="center" wrapText="1"/>
    </xf>
    <xf numFmtId="0" fontId="129" fillId="6" borderId="151" xfId="3" applyFont="1" applyFill="1" applyBorder="1" applyAlignment="1">
      <alignment horizontal="center" vertical="center" wrapText="1"/>
    </xf>
    <xf numFmtId="0" fontId="129" fillId="6" borderId="152" xfId="3" applyFont="1" applyFill="1" applyBorder="1" applyAlignment="1">
      <alignment horizontal="center" vertical="center" wrapText="1"/>
    </xf>
    <xf numFmtId="0" fontId="143" fillId="6" borderId="153" xfId="3" applyFont="1" applyFill="1" applyBorder="1" applyAlignment="1" applyProtection="1">
      <alignment horizontal="center" vertical="center"/>
      <protection locked="0"/>
    </xf>
    <xf numFmtId="0" fontId="143" fillId="6" borderId="154" xfId="3" applyFont="1" applyFill="1" applyBorder="1" applyAlignment="1" applyProtection="1">
      <alignment horizontal="center" vertical="center"/>
      <protection locked="0"/>
    </xf>
    <xf numFmtId="0" fontId="143" fillId="6" borderId="155" xfId="3" applyFont="1" applyFill="1" applyBorder="1" applyAlignment="1" applyProtection="1">
      <alignment horizontal="center" vertical="center"/>
      <protection locked="0"/>
    </xf>
    <xf numFmtId="0" fontId="143" fillId="6" borderId="156" xfId="3" applyFont="1" applyFill="1" applyBorder="1" applyAlignment="1" applyProtection="1">
      <alignment horizontal="center" vertical="center"/>
      <protection locked="0"/>
    </xf>
    <xf numFmtId="0" fontId="141" fillId="9" borderId="153" xfId="3" applyFont="1" applyFill="1" applyBorder="1" applyAlignment="1">
      <alignment horizontal="center" vertical="center"/>
    </xf>
    <xf numFmtId="0" fontId="71" fillId="6" borderId="0" xfId="5" applyNumberFormat="1" applyFont="1" applyFill="1" applyBorder="1" applyAlignment="1" applyProtection="1">
      <alignment horizontal="right" vertical="center"/>
    </xf>
    <xf numFmtId="0" fontId="0" fillId="0" borderId="103" xfId="0" applyBorder="1" applyAlignment="1">
      <alignment horizontal="center" vertical="top" wrapText="1"/>
    </xf>
    <xf numFmtId="0" fontId="0" fillId="0" borderId="67" xfId="0" applyBorder="1" applyAlignment="1">
      <alignment horizontal="center" vertical="top" wrapText="1"/>
    </xf>
    <xf numFmtId="0" fontId="0" fillId="0" borderId="104" xfId="0" applyBorder="1" applyAlignment="1">
      <alignment horizontal="center" vertical="top" wrapText="1"/>
    </xf>
    <xf numFmtId="0" fontId="0" fillId="0" borderId="79" xfId="0" applyBorder="1" applyAlignment="1">
      <alignment horizontal="center" vertical="top" wrapText="1"/>
    </xf>
    <xf numFmtId="0" fontId="0" fillId="0" borderId="0" xfId="0" applyAlignment="1">
      <alignment horizontal="center" vertical="top" wrapText="1"/>
    </xf>
    <xf numFmtId="0" fontId="0" fillId="0" borderId="86" xfId="0" applyBorder="1" applyAlignment="1">
      <alignment horizontal="center" vertical="top" wrapText="1"/>
    </xf>
    <xf numFmtId="0" fontId="0" fillId="0" borderId="88" xfId="0" applyBorder="1" applyAlignment="1">
      <alignment horizontal="center" vertical="top" wrapText="1"/>
    </xf>
    <xf numFmtId="0" fontId="0" fillId="0" borderId="40" xfId="0" applyBorder="1" applyAlignment="1">
      <alignment horizontal="center" vertical="top" wrapText="1"/>
    </xf>
    <xf numFmtId="0" fontId="0" fillId="0" borderId="89" xfId="0" applyBorder="1" applyAlignment="1">
      <alignment horizontal="center" vertical="top" wrapText="1"/>
    </xf>
    <xf numFmtId="0" fontId="69" fillId="0" borderId="101" xfId="0" applyFont="1" applyBorder="1" applyAlignment="1">
      <alignment horizontal="right" vertical="top" wrapText="1"/>
    </xf>
    <xf numFmtId="0" fontId="69" fillId="0" borderId="102" xfId="0" applyFont="1" applyBorder="1" applyAlignment="1">
      <alignment horizontal="right" vertical="top" wrapText="1"/>
    </xf>
    <xf numFmtId="0" fontId="136" fillId="6" borderId="0" xfId="5" applyNumberFormat="1" applyFont="1" applyFill="1" applyBorder="1" applyAlignment="1" applyProtection="1">
      <alignment horizontal="right" vertical="center"/>
    </xf>
    <xf numFmtId="0" fontId="137" fillId="6" borderId="0" xfId="3" applyFont="1" applyFill="1" applyAlignment="1">
      <alignment horizontal="left" vertical="center"/>
    </xf>
    <xf numFmtId="0" fontId="86" fillId="6" borderId="0" xfId="6" applyNumberFormat="1" applyFont="1" applyFill="1" applyBorder="1" applyAlignment="1" applyProtection="1">
      <alignment horizontal="right" vertical="center"/>
    </xf>
    <xf numFmtId="0" fontId="166" fillId="14" borderId="36" xfId="1" applyFont="1" applyFill="1" applyBorder="1" applyAlignment="1">
      <alignment horizontal="left" vertical="center"/>
    </xf>
    <xf numFmtId="0" fontId="99" fillId="14" borderId="0" xfId="1" applyFont="1" applyFill="1" applyBorder="1" applyAlignment="1">
      <alignment horizontal="left" vertical="center"/>
    </xf>
    <xf numFmtId="0" fontId="102" fillId="25" borderId="112" xfId="0" applyFont="1" applyFill="1" applyBorder="1" applyAlignment="1">
      <alignment horizontal="center" vertical="center"/>
    </xf>
    <xf numFmtId="0" fontId="102" fillId="25" borderId="113" xfId="0" applyFont="1" applyFill="1" applyBorder="1" applyAlignment="1">
      <alignment horizontal="center" vertical="center"/>
    </xf>
    <xf numFmtId="0" fontId="102" fillId="25" borderId="114" xfId="0" applyFont="1" applyFill="1" applyBorder="1" applyAlignment="1">
      <alignment horizontal="center" vertical="center"/>
    </xf>
    <xf numFmtId="0" fontId="102" fillId="25" borderId="115" xfId="0" applyFont="1" applyFill="1" applyBorder="1" applyAlignment="1">
      <alignment horizontal="center" vertical="center"/>
    </xf>
    <xf numFmtId="0" fontId="102" fillId="25" borderId="116" xfId="0" applyFont="1" applyFill="1" applyBorder="1" applyAlignment="1">
      <alignment horizontal="center" vertical="center"/>
    </xf>
    <xf numFmtId="0" fontId="102" fillId="25" borderId="117" xfId="0" applyFont="1" applyFill="1" applyBorder="1" applyAlignment="1">
      <alignment horizontal="center" vertical="center"/>
    </xf>
    <xf numFmtId="0" fontId="95" fillId="19" borderId="0" xfId="7" applyFont="1" applyFill="1" applyAlignment="1">
      <alignment horizontal="center" vertical="center"/>
    </xf>
    <xf numFmtId="49" fontId="43" fillId="6" borderId="108" xfId="0" applyNumberFormat="1" applyFont="1" applyFill="1" applyBorder="1" applyAlignment="1" applyProtection="1">
      <alignment vertical="center"/>
      <protection locked="0"/>
    </xf>
    <xf numFmtId="49" fontId="43" fillId="0" borderId="172" xfId="0" applyNumberFormat="1" applyFont="1" applyBorder="1" applyAlignment="1" applyProtection="1">
      <alignment vertical="center"/>
      <protection locked="0"/>
    </xf>
    <xf numFmtId="49" fontId="43" fillId="6" borderId="111" xfId="0" applyNumberFormat="1" applyFont="1" applyFill="1" applyBorder="1" applyAlignment="1" applyProtection="1">
      <alignment vertical="center"/>
      <protection locked="0"/>
    </xf>
    <xf numFmtId="0" fontId="58" fillId="4" borderId="0" xfId="0" applyFont="1" applyFill="1" applyBorder="1" applyAlignment="1">
      <alignment horizontal="left" vertical="center"/>
    </xf>
    <xf numFmtId="0" fontId="102" fillId="4" borderId="0" xfId="0" applyFont="1" applyFill="1" applyBorder="1" applyAlignment="1">
      <alignment horizontal="center" vertical="center"/>
    </xf>
    <xf numFmtId="49" fontId="43" fillId="6" borderId="109" xfId="0" applyNumberFormat="1" applyFont="1" applyFill="1" applyBorder="1" applyAlignment="1" applyProtection="1">
      <alignment vertical="center"/>
      <protection locked="0"/>
    </xf>
    <xf numFmtId="49" fontId="43" fillId="6" borderId="110" xfId="0" applyNumberFormat="1" applyFont="1" applyFill="1" applyBorder="1" applyAlignment="1" applyProtection="1">
      <alignment vertical="center"/>
      <protection locked="0"/>
    </xf>
  </cellXfs>
  <cellStyles count="8">
    <cellStyle name="ハイパーリンク" xfId="1" builtinId="8"/>
    <cellStyle name="ハイパーリンク 2" xfId="5" xr:uid="{9B7FEC77-6FE3-6044-A8BB-9602BBBD6B6E}"/>
    <cellStyle name="ハイパーリンク 3" xfId="6" xr:uid="{DA42404C-4E82-7644-B01F-403ED350D442}"/>
    <cellStyle name="標準" xfId="0" builtinId="0"/>
    <cellStyle name="標準 2" xfId="3" xr:uid="{DA1DF564-B920-054D-9B9F-5B1872AC8461}"/>
    <cellStyle name="標準 3" xfId="2" xr:uid="{309E7759-8607-E04E-B188-D062D8655C8E}"/>
    <cellStyle name="標準 3 2" xfId="4" xr:uid="{6A25CB19-2B85-A448-A285-8796792C6FD2}"/>
    <cellStyle name="標準 4" xfId="7" xr:uid="{1DB8EF6A-7539-9942-B6F8-2AA342A6EE7A}"/>
  </cellStyles>
  <dxfs count="46">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left style="thin">
          <color theme="1"/>
        </left>
        <right style="thin">
          <color theme="1"/>
        </right>
        <top style="thin">
          <color theme="1"/>
        </top>
        <bottom style="thin">
          <color theme="1"/>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left style="thin">
          <color theme="1"/>
        </left>
        <right style="thin">
          <color theme="1"/>
        </right>
        <top style="thin">
          <color theme="1"/>
        </top>
        <bottom style="thin">
          <color theme="1"/>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left style="thin">
          <color theme="1"/>
        </left>
        <right style="thin">
          <color theme="1"/>
        </right>
        <top style="thin">
          <color theme="1"/>
        </top>
        <bottom style="thin">
          <color theme="1"/>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left style="thin">
          <color theme="1"/>
        </left>
        <right style="thin">
          <color theme="1"/>
        </right>
        <top style="thin">
          <color theme="1"/>
        </top>
        <bottom style="thin">
          <color theme="1"/>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left style="thin">
          <color theme="1"/>
        </left>
        <right style="thin">
          <color theme="1"/>
        </right>
        <top style="thin">
          <color theme="1"/>
        </top>
        <bottom style="thin">
          <color theme="1"/>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left style="thin">
          <color theme="1"/>
        </left>
        <right style="thin">
          <color theme="1"/>
        </right>
        <top style="thin">
          <color theme="1"/>
        </top>
        <bottom style="thin">
          <color theme="1"/>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left style="thin">
          <color theme="1"/>
        </left>
        <right style="thin">
          <color theme="1"/>
        </right>
        <top style="thin">
          <color theme="1"/>
        </top>
        <bottom style="thin">
          <color theme="1"/>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left style="thin">
          <color theme="1"/>
        </left>
        <right style="thin">
          <color theme="1"/>
        </right>
        <top style="thin">
          <color theme="1"/>
        </top>
        <bottom style="thin">
          <color theme="1"/>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left style="thin">
          <color theme="1"/>
        </left>
        <right style="thin">
          <color theme="1"/>
        </right>
        <top style="thin">
          <color theme="1"/>
        </top>
        <bottom style="thin">
          <color theme="1"/>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left style="thin">
          <color theme="1"/>
        </left>
        <right style="thin">
          <color theme="1"/>
        </right>
        <top style="thin">
          <color theme="1"/>
        </top>
        <bottom style="thin">
          <color theme="1"/>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left style="thin">
          <color theme="1"/>
        </left>
        <right style="thin">
          <color theme="1"/>
        </right>
        <top style="thin">
          <color theme="1"/>
        </top>
        <bottom style="thin">
          <color theme="1"/>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left style="thin">
          <color theme="1"/>
        </left>
        <right style="thin">
          <color theme="1"/>
        </right>
        <top style="thin">
          <color theme="1"/>
        </top>
        <bottom style="thin">
          <color theme="1"/>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left style="thin">
          <color theme="1"/>
        </left>
        <right style="thin">
          <color theme="1"/>
        </right>
        <top style="thin">
          <color theme="1"/>
        </top>
        <bottom style="thin">
          <color theme="1"/>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left style="thin">
          <color theme="1"/>
        </left>
        <right style="thin">
          <color theme="1"/>
        </right>
        <top style="thin">
          <color theme="1"/>
        </top>
        <bottom style="thin">
          <color theme="1"/>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left/>
        <right style="thin">
          <color theme="1"/>
        </right>
        <top style="thin">
          <color theme="1"/>
        </top>
        <bottom style="thin">
          <color theme="1"/>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left style="thin">
          <color theme="1"/>
        </left>
        <right style="thin">
          <color theme="1"/>
        </right>
        <top style="thin">
          <color theme="1"/>
        </top>
        <bottom style="thin">
          <color theme="1"/>
        </bottom>
        <vertical/>
        <horizontal/>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left style="thin">
          <color theme="1"/>
        </left>
        <right style="thin">
          <color theme="1"/>
        </right>
        <top style="thin">
          <color theme="1"/>
        </top>
        <bottom style="thin">
          <color theme="1"/>
        </bottom>
        <vertical/>
        <horizontal/>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fill>
        <patternFill patternType="solid">
          <fgColor indexed="26"/>
          <bgColor theme="0"/>
        </patternFill>
      </fill>
      <alignment horizontal="general" vertical="center" textRotation="0" wrapText="0" indent="0" justifyLastLine="0" shrinkToFit="0" readingOrder="0"/>
      <border diagonalUp="0" diagonalDown="0">
        <left style="thin">
          <color theme="1"/>
        </left>
        <right style="thin">
          <color theme="1"/>
        </right>
        <top style="thin">
          <color theme="1"/>
        </top>
        <bottom style="thin">
          <color theme="1"/>
        </bottom>
        <vertical/>
        <horizontal/>
      </border>
      <protection locked="0" hidden="0"/>
    </dxf>
    <dxf>
      <font>
        <color rgb="FF9C5700"/>
      </font>
      <fill>
        <patternFill>
          <bgColor rgb="FFFFEB9C"/>
        </patternFill>
      </fill>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outline="0">
        <left style="thin">
          <color theme="1"/>
        </left>
        <right style="thin">
          <color theme="1"/>
        </right>
        <top/>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outline="0">
        <left style="thin">
          <color theme="1"/>
        </left>
        <right style="thin">
          <color theme="1"/>
        </right>
        <top/>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outline="0">
        <left style="thin">
          <color theme="1"/>
        </left>
        <right style="thin">
          <color theme="1"/>
        </right>
        <top/>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outline="0">
        <left style="thin">
          <color theme="1"/>
        </left>
        <right style="thin">
          <color theme="1"/>
        </right>
        <top/>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outline="0">
        <left style="thin">
          <color theme="1"/>
        </left>
        <right style="thin">
          <color theme="1"/>
        </right>
        <top/>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outline="0">
        <left style="thin">
          <color theme="1"/>
        </left>
        <right style="thin">
          <color theme="1"/>
        </right>
        <top/>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outline="0">
        <left style="thin">
          <color theme="1"/>
        </left>
        <right style="thin">
          <color theme="1"/>
        </right>
        <top/>
        <bottom/>
      </border>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outline="0">
        <left style="thin">
          <color theme="1"/>
        </left>
        <right style="thin">
          <color theme="1"/>
        </right>
        <top/>
        <bottom/>
      </border>
      <protection locked="0" hidden="0"/>
    </dxf>
    <dxf>
      <font>
        <b val="0"/>
        <i val="0"/>
        <strike val="0"/>
        <condense val="0"/>
        <extend val="0"/>
        <outline val="0"/>
        <shadow val="0"/>
        <u val="none"/>
        <vertAlign val="baseline"/>
        <sz val="14"/>
        <color theme="1"/>
        <name val="ＭＳ Ｐゴシック"/>
        <family val="3"/>
        <charset val="128"/>
        <scheme val="none"/>
      </font>
      <alignment horizontal="general" vertical="center" textRotation="0" wrapText="0" indent="0" justifyLastLine="0" shrinkToFit="0" readingOrder="0"/>
      <border diagonalUp="0" diagonalDown="0" outline="0">
        <left style="thin">
          <color theme="1"/>
        </left>
        <right style="thin">
          <color theme="1"/>
        </right>
        <top/>
        <bottom style="thin">
          <color theme="1"/>
        </bottom>
      </border>
    </dxf>
    <dxf>
      <font>
        <b val="0"/>
        <i val="0"/>
        <strike val="0"/>
        <condense val="0"/>
        <extend val="0"/>
        <outline val="0"/>
        <shadow val="0"/>
        <u val="none"/>
        <vertAlign val="baseline"/>
        <sz val="14"/>
        <color theme="1"/>
        <name val="ＭＳ Ｐゴシック"/>
        <family val="3"/>
        <charset val="128"/>
        <scheme val="none"/>
      </font>
      <alignment horizontal="general" vertical="center" textRotation="0" wrapText="0" indent="0" justifyLastLine="0" shrinkToFit="0" readingOrder="0"/>
      <border diagonalUp="0" diagonalDown="0" outline="0">
        <left style="thin">
          <color theme="1"/>
        </left>
        <right style="thin">
          <color theme="1"/>
        </right>
        <top/>
        <bottom style="thin">
          <color theme="1"/>
        </bottom>
      </border>
    </dxf>
    <dxf>
      <font>
        <b val="0"/>
        <i val="0"/>
        <strike val="0"/>
        <condense val="0"/>
        <extend val="0"/>
        <outline val="0"/>
        <shadow val="0"/>
        <u val="none"/>
        <vertAlign val="baseline"/>
        <sz val="14"/>
        <color theme="1"/>
        <name val="ＭＳ Ｐゴシック"/>
        <family val="3"/>
        <charset val="128"/>
        <scheme val="none"/>
      </font>
      <alignment horizontal="general" vertical="center" textRotation="0" wrapText="0" indent="0" justifyLastLine="0" shrinkToFit="0" readingOrder="0"/>
      <border diagonalUp="0" diagonalDown="0" outline="0">
        <left style="thin">
          <color theme="1"/>
        </left>
        <right style="thin">
          <color theme="1"/>
        </right>
        <top/>
        <bottom style="thin">
          <color theme="1"/>
        </bottom>
      </border>
    </dxf>
    <dxf>
      <font>
        <b val="0"/>
        <i val="0"/>
        <strike val="0"/>
        <condense val="0"/>
        <extend val="0"/>
        <outline val="0"/>
        <shadow val="0"/>
        <u val="none"/>
        <vertAlign val="baseline"/>
        <sz val="14"/>
        <color theme="1"/>
        <name val="ＭＳ Ｐゴシック"/>
        <family val="3"/>
        <charset val="128"/>
        <scheme val="none"/>
      </font>
      <alignment horizontal="general" vertical="center" textRotation="0" wrapText="0" indent="0" justifyLastLine="0" shrinkToFit="0" readingOrder="0"/>
      <border diagonalUp="0" diagonalDown="0" outline="0">
        <left style="thin">
          <color theme="1"/>
        </left>
        <right style="thin">
          <color theme="1"/>
        </right>
        <top/>
        <bottom style="thin">
          <color theme="1"/>
        </bottom>
      </border>
    </dxf>
    <dxf>
      <font>
        <b val="0"/>
        <i val="0"/>
        <strike val="0"/>
        <condense val="0"/>
        <extend val="0"/>
        <outline val="0"/>
        <shadow val="0"/>
        <u val="none"/>
        <vertAlign val="baseline"/>
        <sz val="14"/>
        <color theme="1"/>
        <name val="ＭＳ Ｐゴシック"/>
        <family val="3"/>
        <charset val="128"/>
        <scheme val="none"/>
      </font>
      <alignment horizontal="general" vertical="center" textRotation="0" wrapText="0" indent="0" justifyLastLine="0" shrinkToFit="0" readingOrder="0"/>
      <border diagonalUp="0" diagonalDown="0" outline="0">
        <left style="thin">
          <color theme="1"/>
        </left>
        <right style="thin">
          <color theme="1"/>
        </right>
        <top/>
        <bottom style="thin">
          <color theme="1"/>
        </bottom>
      </border>
    </dxf>
    <dxf>
      <font>
        <b val="0"/>
        <i val="0"/>
        <strike val="0"/>
        <condense val="0"/>
        <extend val="0"/>
        <outline val="0"/>
        <shadow val="0"/>
        <u val="none"/>
        <vertAlign val="baseline"/>
        <sz val="14"/>
        <color theme="1"/>
        <name val="ＭＳ Ｐゴシック"/>
        <family val="3"/>
        <charset val="128"/>
        <scheme val="none"/>
      </font>
      <alignment horizontal="general" vertical="center" textRotation="0" wrapText="0" indent="0" justifyLastLine="0" shrinkToFit="0" readingOrder="0"/>
      <border diagonalUp="0" diagonalDown="0" outline="0">
        <left style="thin">
          <color theme="1"/>
        </left>
        <right style="thin">
          <color theme="1"/>
        </right>
        <top/>
        <bottom style="thin">
          <color theme="1"/>
        </bottom>
      </border>
    </dxf>
    <dxf>
      <font>
        <b val="0"/>
        <i val="0"/>
        <strike val="0"/>
        <condense val="0"/>
        <extend val="0"/>
        <outline val="0"/>
        <shadow val="0"/>
        <u val="none"/>
        <vertAlign val="baseline"/>
        <sz val="14"/>
        <color theme="1"/>
        <name val="ＭＳ Ｐゴシック"/>
        <family val="3"/>
        <charset val="128"/>
        <scheme val="none"/>
      </font>
      <alignment horizontal="general" vertical="center" textRotation="0" wrapText="0" indent="0" justifyLastLine="0" shrinkToFit="0" readingOrder="0"/>
      <border diagonalUp="0" diagonalDown="0" outline="0">
        <left/>
        <right style="thin">
          <color theme="1"/>
        </right>
        <top/>
        <bottom style="thin">
          <color theme="1"/>
        </bottom>
      </border>
    </dxf>
    <dxf>
      <font>
        <b val="0"/>
        <i val="0"/>
        <strike val="0"/>
        <condense val="0"/>
        <extend val="0"/>
        <outline val="0"/>
        <shadow val="0"/>
        <u val="none"/>
        <vertAlign val="baseline"/>
        <sz val="14"/>
        <color theme="1"/>
        <name val="ＭＳ Ｐゴシック"/>
        <family val="3"/>
        <charset val="128"/>
        <scheme val="none"/>
      </font>
      <alignment horizontal="general" vertical="center" textRotation="0" wrapText="0" indent="0" justifyLastLine="0" shrinkToFit="0" readingOrder="0"/>
      <border diagonalUp="0" diagonalDown="0" outline="0">
        <left style="thin">
          <color theme="1"/>
        </left>
        <right style="thin">
          <color theme="1"/>
        </right>
        <top/>
        <bottom style="thin">
          <color theme="1"/>
        </bottom>
      </border>
    </dxf>
    <dxf>
      <font>
        <b val="0"/>
        <i val="0"/>
        <strike val="0"/>
        <condense val="0"/>
        <extend val="0"/>
        <outline val="0"/>
        <shadow val="0"/>
        <u val="none"/>
        <vertAlign val="baseline"/>
        <sz val="14"/>
        <color theme="1"/>
        <name val="ＭＳ Ｐゴシック"/>
        <family val="3"/>
        <charset val="128"/>
        <scheme val="none"/>
      </font>
      <alignment horizontal="general" vertical="center" textRotation="0" wrapText="0" indent="0" justifyLastLine="0" shrinkToFit="0" readingOrder="0"/>
      <border diagonalUp="0" diagonalDown="0" outline="0">
        <left style="thin">
          <color theme="1"/>
        </left>
        <right style="thin">
          <color theme="1"/>
        </right>
        <top/>
        <bottom style="thin">
          <color theme="1"/>
        </bottom>
      </border>
    </dxf>
    <dxf>
      <font>
        <b val="0"/>
        <i val="0"/>
        <strike val="0"/>
        <condense val="0"/>
        <extend val="0"/>
        <outline val="0"/>
        <shadow val="0"/>
        <u val="none"/>
        <vertAlign val="baseline"/>
        <sz val="14"/>
        <color theme="1"/>
        <name val="ＭＳ Ｐゴシック"/>
        <family val="3"/>
        <charset val="128"/>
        <scheme val="none"/>
      </font>
      <alignment horizontal="general" vertical="center" textRotation="0" wrapText="0" indent="0" justifyLastLine="0" shrinkToFit="0" readingOrder="0"/>
      <border diagonalUp="0" diagonalDown="0" outline="0">
        <left style="thin">
          <color theme="1"/>
        </left>
        <right style="thin">
          <color theme="1"/>
        </right>
        <top/>
        <bottom style="thin">
          <color theme="1"/>
        </bottom>
      </border>
    </dxf>
    <dxf>
      <border outline="0">
        <top style="thin">
          <color theme="1"/>
        </top>
      </border>
    </dxf>
    <dxf>
      <border outline="0">
        <bottom style="thin">
          <color theme="1"/>
        </bottom>
      </border>
    </dxf>
    <dxf>
      <border outline="0">
        <left style="thin">
          <color theme="1"/>
        </left>
        <right style="thin">
          <color theme="1"/>
        </right>
        <top style="thin">
          <color theme="1"/>
        </top>
        <bottom style="thin">
          <color theme="1"/>
        </bottom>
      </border>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protection locked="0" hidden="0"/>
    </dxf>
    <dxf>
      <font>
        <b val="0"/>
        <i val="0"/>
        <strike val="0"/>
        <condense val="0"/>
        <extend val="0"/>
        <outline val="0"/>
        <shadow val="0"/>
        <u val="none"/>
        <vertAlign val="baseline"/>
        <sz val="14"/>
        <color theme="1"/>
        <name val="ＭＳ Ｐゴシック"/>
        <family val="3"/>
        <charset val="128"/>
        <scheme val="none"/>
      </font>
      <numFmt numFmtId="30" formatCode="@"/>
      <alignment horizontal="general" vertical="center" textRotation="0" wrapText="0" indent="0" justifyLastLine="0" shrinkToFit="0" readingOrder="0"/>
      <border diagonalUp="0" diagonalDown="0">
        <left style="thin">
          <color theme="1"/>
        </left>
        <right style="thin">
          <color theme="1"/>
        </right>
        <top/>
        <bottom/>
      </border>
      <protection locked="0" hidden="0"/>
    </dxf>
    <dxf>
      <font>
        <b val="0"/>
        <i val="0"/>
        <strike val="0"/>
        <condense val="0"/>
        <extend val="0"/>
        <outline val="0"/>
        <shadow val="0"/>
        <u val="none"/>
        <vertAlign val="baseline"/>
        <sz val="14"/>
        <color theme="1"/>
        <name val="ＭＳ Ｐゴシック"/>
        <family val="3"/>
        <charset val="128"/>
        <scheme val="none"/>
      </font>
      <alignment horizontal="general" vertical="center" textRotation="0" wrapText="0" indent="0" justifyLastLine="0" shrinkToFit="0" readingOrder="0"/>
      <border diagonalUp="0" diagonalDown="0" outline="0">
        <left style="thin">
          <color theme="1"/>
        </left>
        <right style="thin">
          <color theme="1"/>
        </right>
        <top/>
        <bottom style="thin">
          <color theme="1"/>
        </bottom>
      </border>
    </dxf>
    <dxf>
      <font>
        <b val="0"/>
        <i val="0"/>
        <strike val="0"/>
        <condense val="0"/>
        <extend val="0"/>
        <outline val="0"/>
        <shadow val="0"/>
        <u val="none"/>
        <vertAlign val="baseline"/>
        <sz val="14"/>
        <color theme="1"/>
        <name val="ＭＳ Ｐゴシック"/>
        <family val="3"/>
        <charset val="128"/>
        <scheme val="none"/>
      </font>
      <alignment horizontal="general" vertical="center" textRotation="0" wrapText="0" indent="0" justifyLastLine="0" shrinkToFit="0" readingOrder="0"/>
      <border diagonalUp="0" diagonalDown="0" outline="0">
        <left style="thin">
          <color theme="1"/>
        </left>
        <right style="thin">
          <color theme="1"/>
        </right>
        <top/>
        <bottom style="thin">
          <color theme="1"/>
        </bottom>
      </border>
    </dxf>
    <dxf>
      <font>
        <b val="0"/>
        <i val="0"/>
        <strike val="0"/>
        <condense val="0"/>
        <extend val="0"/>
        <outline val="0"/>
        <shadow val="0"/>
        <u val="none"/>
        <vertAlign val="baseline"/>
        <sz val="14"/>
        <color theme="1"/>
        <name val="ＭＳ Ｐゴシック"/>
        <family val="3"/>
        <charset val="128"/>
        <scheme val="none"/>
      </font>
      <alignment horizontal="general" vertical="center" textRotation="0" wrapText="0" indent="0" justifyLastLine="0" shrinkToFit="0" readingOrder="0"/>
      <border diagonalUp="0" diagonalDown="0" outline="0">
        <left style="thin">
          <color theme="1"/>
        </left>
        <right style="thin">
          <color theme="1"/>
        </right>
        <top/>
        <bottom style="thin">
          <color theme="1"/>
        </bottom>
      </border>
    </dxf>
    <dxf>
      <font>
        <b val="0"/>
        <i val="0"/>
        <strike val="0"/>
        <condense val="0"/>
        <extend val="0"/>
        <outline val="0"/>
        <shadow val="0"/>
        <u val="none"/>
        <vertAlign val="baseline"/>
        <sz val="14"/>
        <color theme="1"/>
        <name val="ＭＳ Ｐゴシック"/>
        <family val="3"/>
        <charset val="128"/>
        <scheme val="none"/>
      </font>
      <alignment horizontal="general" vertical="center" textRotation="0" wrapText="0" indent="0" justifyLastLine="0" shrinkToFit="0" readingOrder="0"/>
      <border diagonalUp="0" diagonalDown="0" outline="0">
        <left style="thin">
          <color theme="1"/>
        </left>
        <right style="thin">
          <color theme="1"/>
        </right>
        <top/>
        <bottom style="thin">
          <color theme="1"/>
        </bottom>
      </border>
    </dxf>
  </dxfs>
  <tableStyles count="0" defaultTableStyle="TableStyleMedium2" defaultPivotStyle="PivotStyleLight16"/>
  <colors>
    <indexedColors>
      <rgbColor rgb="FF000000"/>
      <rgbColor rgb="FFFFFFFF"/>
      <rgbColor rgb="FFFF0000"/>
      <rgbColor rgb="FF00FF00"/>
      <rgbColor rgb="FF0000FF"/>
      <rgbColor rgb="FFFFFF00"/>
      <rgbColor rgb="FFFF00FF"/>
      <rgbColor rgb="FF00FFFF"/>
      <rgbColor rgb="FF800000"/>
      <rgbColor rgb="FF008000"/>
      <rgbColor rgb="FF000080"/>
      <rgbColor rgb="FF808000"/>
      <rgbColor rgb="FF800080"/>
      <rgbColor rgb="FF008080"/>
      <rgbColor rgb="FFC0C0C0"/>
      <rgbColor rgb="FF808080"/>
      <rgbColor rgb="FF9999FF"/>
      <rgbColor rgb="FF993366"/>
      <rgbColor rgb="FFFFFFCC"/>
      <rgbColor rgb="FFCCFFFF"/>
      <rgbColor rgb="FF660066"/>
      <rgbColor rgb="FFFF4000"/>
      <rgbColor rgb="FF0066CC"/>
      <rgbColor rgb="FFCCCCFF"/>
      <rgbColor rgb="FF000080"/>
      <rgbColor rgb="FFFF00FF"/>
      <rgbColor rgb="FFFFFF00"/>
      <rgbColor rgb="FF00FFFF"/>
      <rgbColor rgb="FF800080"/>
      <rgbColor rgb="FF800000"/>
      <rgbColor rgb="FF008080"/>
      <rgbColor rgb="FF0000FF"/>
      <rgbColor rgb="FF00CCFF"/>
      <rgbColor rgb="FFCCFFFF"/>
      <rgbColor rgb="FFCCFFCC"/>
      <rgbColor rgb="FFFFFF99"/>
      <rgbColor rgb="FF99CCFF"/>
      <rgbColor rgb="FFFF99CC"/>
      <rgbColor rgb="FFCC99FF"/>
      <rgbColor rgb="FFFFD793"/>
      <rgbColor rgb="FF3366FF"/>
      <rgbColor rgb="FF33CCCC"/>
      <rgbColor rgb="FF99CC00"/>
      <rgbColor rgb="FFFFCC00"/>
      <rgbColor rgb="FFFF9900"/>
      <rgbColor rgb="FFF27200"/>
      <rgbColor rgb="FF666699"/>
      <rgbColor rgb="FF969696"/>
      <rgbColor rgb="FF003366"/>
      <rgbColor rgb="FF339966"/>
      <rgbColor rgb="FF003300"/>
      <rgbColor rgb="FF333300"/>
      <rgbColor rgb="FFE32400"/>
      <rgbColor rgb="FF993366"/>
      <rgbColor rgb="FF333399"/>
      <rgbColor rgb="FF333333"/>
      <rgbColor rgb="00003366"/>
      <rgbColor rgb="00339966"/>
      <rgbColor rgb="00003300"/>
      <rgbColor rgb="00333300"/>
      <rgbColor rgb="00993300"/>
      <rgbColor rgb="00993366"/>
      <rgbColor rgb="00333399"/>
      <rgbColor rgb="00333333"/>
    </indexedColors>
    <mruColors>
      <color rgb="FFF6F7DF"/>
      <color rgb="FFE8F6DB"/>
      <color rgb="FFDEEFBB"/>
      <color rgb="FFE3CBF2"/>
      <color rgb="FFEDE8F7"/>
      <color rgb="FFF2E2C7"/>
      <color rgb="FFEDCCA3"/>
      <color rgb="FFE9897D"/>
      <color rgb="FFBEF1D9"/>
      <color rgb="FFA1161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18" Type="http://schemas.openxmlformats.org/officeDocument/2006/relationships/image" Target="../media/image18.emf"/><Relationship Id="rId3" Type="http://schemas.openxmlformats.org/officeDocument/2006/relationships/image" Target="../media/image3.emf"/><Relationship Id="rId7" Type="http://schemas.openxmlformats.org/officeDocument/2006/relationships/image" Target="../media/image7.emf"/><Relationship Id="rId12" Type="http://schemas.openxmlformats.org/officeDocument/2006/relationships/image" Target="../media/image12.emf"/><Relationship Id="rId17" Type="http://schemas.openxmlformats.org/officeDocument/2006/relationships/image" Target="../media/image17.emf"/><Relationship Id="rId2" Type="http://schemas.openxmlformats.org/officeDocument/2006/relationships/image" Target="../media/image2.emf"/><Relationship Id="rId16" Type="http://schemas.openxmlformats.org/officeDocument/2006/relationships/image" Target="../media/image16.emf"/><Relationship Id="rId1" Type="http://schemas.openxmlformats.org/officeDocument/2006/relationships/image" Target="../media/image1.jpeg"/><Relationship Id="rId6" Type="http://schemas.openxmlformats.org/officeDocument/2006/relationships/image" Target="../media/image6.emf"/><Relationship Id="rId11" Type="http://schemas.openxmlformats.org/officeDocument/2006/relationships/image" Target="../media/image11.emf"/><Relationship Id="rId5" Type="http://schemas.openxmlformats.org/officeDocument/2006/relationships/image" Target="../media/image5.jpeg"/><Relationship Id="rId15" Type="http://schemas.openxmlformats.org/officeDocument/2006/relationships/image" Target="../media/image15.emf"/><Relationship Id="rId10" Type="http://schemas.openxmlformats.org/officeDocument/2006/relationships/image" Target="../media/image10.emf"/><Relationship Id="rId4" Type="http://schemas.openxmlformats.org/officeDocument/2006/relationships/image" Target="../media/image4.jpeg"/><Relationship Id="rId9" Type="http://schemas.openxmlformats.org/officeDocument/2006/relationships/image" Target="../media/image9.emf"/><Relationship Id="rId14" Type="http://schemas.openxmlformats.org/officeDocument/2006/relationships/image" Target="../media/image14.emf"/></Relationships>
</file>

<file path=xl/drawings/_rels/drawing2.xml.rels><?xml version="1.0" encoding="UTF-8" standalone="yes"?>
<Relationships xmlns="http://schemas.openxmlformats.org/package/2006/relationships"><Relationship Id="rId8" Type="http://schemas.openxmlformats.org/officeDocument/2006/relationships/image" Target="../media/image26.emf"/><Relationship Id="rId3" Type="http://schemas.openxmlformats.org/officeDocument/2006/relationships/image" Target="../media/image21.emf"/><Relationship Id="rId7" Type="http://schemas.openxmlformats.org/officeDocument/2006/relationships/image" Target="../media/image25.emf"/><Relationship Id="rId2" Type="http://schemas.openxmlformats.org/officeDocument/2006/relationships/image" Target="../media/image20.emf"/><Relationship Id="rId1" Type="http://schemas.openxmlformats.org/officeDocument/2006/relationships/image" Target="../media/image19.emf"/><Relationship Id="rId6" Type="http://schemas.openxmlformats.org/officeDocument/2006/relationships/image" Target="../media/image24.emf"/><Relationship Id="rId11" Type="http://schemas.openxmlformats.org/officeDocument/2006/relationships/image" Target="../media/image29.emf"/><Relationship Id="rId5" Type="http://schemas.openxmlformats.org/officeDocument/2006/relationships/image" Target="../media/image23.emf"/><Relationship Id="rId10" Type="http://schemas.openxmlformats.org/officeDocument/2006/relationships/image" Target="../media/image28.emf"/><Relationship Id="rId4" Type="http://schemas.openxmlformats.org/officeDocument/2006/relationships/image" Target="../media/image22.emf"/><Relationship Id="rId9" Type="http://schemas.openxmlformats.org/officeDocument/2006/relationships/image" Target="../media/image27.emf"/></Relationships>
</file>

<file path=xl/drawings/_rels/drawing3.xml.rels><?xml version="1.0" encoding="UTF-8" standalone="yes"?>
<Relationships xmlns="http://schemas.openxmlformats.org/package/2006/relationships"><Relationship Id="rId2" Type="http://schemas.openxmlformats.org/officeDocument/2006/relationships/image" Target="../media/image31.png"/><Relationship Id="rId1" Type="http://schemas.openxmlformats.org/officeDocument/2006/relationships/image" Target="../media/image30.png"/></Relationships>
</file>

<file path=xl/drawings/drawing1.xml><?xml version="1.0" encoding="utf-8"?>
<xdr:wsDr xmlns:xdr="http://schemas.openxmlformats.org/drawingml/2006/spreadsheetDrawing" xmlns:a="http://schemas.openxmlformats.org/drawingml/2006/main">
  <xdr:twoCellAnchor editAs="absolute">
    <xdr:from>
      <xdr:col>11</xdr:col>
      <xdr:colOff>64636</xdr:colOff>
      <xdr:row>46</xdr:row>
      <xdr:rowOff>82030</xdr:rowOff>
    </xdr:from>
    <xdr:to>
      <xdr:col>16</xdr:col>
      <xdr:colOff>89291</xdr:colOff>
      <xdr:row>48</xdr:row>
      <xdr:rowOff>244183</xdr:rowOff>
    </xdr:to>
    <xdr:pic>
      <xdr:nvPicPr>
        <xdr:cNvPr id="22" name="画像 4">
          <a:extLst>
            <a:ext uri="{FF2B5EF4-FFF2-40B4-BE49-F238E27FC236}">
              <a16:creationId xmlns:a16="http://schemas.microsoft.com/office/drawing/2014/main" id="{00000000-0008-0000-0100-000016000000}"/>
            </a:ext>
          </a:extLst>
        </xdr:cNvPr>
        <xdr:cNvPicPr/>
      </xdr:nvPicPr>
      <xdr:blipFill>
        <a:blip xmlns:r="http://schemas.openxmlformats.org/officeDocument/2006/relationships" r:embed="rId1"/>
        <a:stretch/>
      </xdr:blipFill>
      <xdr:spPr>
        <a:xfrm>
          <a:off x="5144636" y="12340291"/>
          <a:ext cx="1773206" cy="898385"/>
        </a:xfrm>
        <a:prstGeom prst="rect">
          <a:avLst/>
        </a:prstGeom>
        <a:ln w="0">
          <a:noFill/>
        </a:ln>
      </xdr:spPr>
    </xdr:pic>
    <xdr:clientData/>
  </xdr:twoCellAnchor>
  <xdr:twoCellAnchor editAs="oneCell">
    <xdr:from>
      <xdr:col>6</xdr:col>
      <xdr:colOff>328360</xdr:colOff>
      <xdr:row>142</xdr:row>
      <xdr:rowOff>127369</xdr:rowOff>
    </xdr:from>
    <xdr:to>
      <xdr:col>12</xdr:col>
      <xdr:colOff>296282</xdr:colOff>
      <xdr:row>154</xdr:row>
      <xdr:rowOff>26503</xdr:rowOff>
    </xdr:to>
    <xdr:pic>
      <xdr:nvPicPr>
        <xdr:cNvPr id="24" name="図 23">
          <a:extLst>
            <a:ext uri="{FF2B5EF4-FFF2-40B4-BE49-F238E27FC236}">
              <a16:creationId xmlns:a16="http://schemas.microsoft.com/office/drawing/2014/main" id="{28C634BB-E685-E842-8B18-F294765B697D}"/>
            </a:ext>
          </a:extLst>
        </xdr:cNvPr>
        <xdr:cNvPicPr>
          <a:picLocks noChangeAspect="1"/>
        </xdr:cNvPicPr>
      </xdr:nvPicPr>
      <xdr:blipFill>
        <a:blip xmlns:r="http://schemas.openxmlformats.org/officeDocument/2006/relationships" r:embed="rId2"/>
        <a:stretch>
          <a:fillRect/>
        </a:stretch>
      </xdr:blipFill>
      <xdr:spPr>
        <a:xfrm>
          <a:off x="2555461" y="39773456"/>
          <a:ext cx="3170531" cy="3433047"/>
        </a:xfrm>
        <a:prstGeom prst="rect">
          <a:avLst/>
        </a:prstGeom>
      </xdr:spPr>
    </xdr:pic>
    <xdr:clientData/>
  </xdr:twoCellAnchor>
  <xdr:twoCellAnchor editAs="oneCell">
    <xdr:from>
      <xdr:col>7</xdr:col>
      <xdr:colOff>265404</xdr:colOff>
      <xdr:row>183</xdr:row>
      <xdr:rowOff>33868</xdr:rowOff>
    </xdr:from>
    <xdr:to>
      <xdr:col>18</xdr:col>
      <xdr:colOff>260874</xdr:colOff>
      <xdr:row>189</xdr:row>
      <xdr:rowOff>180827</xdr:rowOff>
    </xdr:to>
    <xdr:pic>
      <xdr:nvPicPr>
        <xdr:cNvPr id="51" name="図 50">
          <a:extLst>
            <a:ext uri="{FF2B5EF4-FFF2-40B4-BE49-F238E27FC236}">
              <a16:creationId xmlns:a16="http://schemas.microsoft.com/office/drawing/2014/main" id="{BE0E3CC9-6215-0FE1-2AE2-211419C0FF9D}"/>
            </a:ext>
          </a:extLst>
        </xdr:cNvPr>
        <xdr:cNvPicPr>
          <a:picLocks noChangeAspect="1"/>
        </xdr:cNvPicPr>
      </xdr:nvPicPr>
      <xdr:blipFill>
        <a:blip xmlns:r="http://schemas.openxmlformats.org/officeDocument/2006/relationships" r:embed="rId3"/>
        <a:stretch>
          <a:fillRect/>
        </a:stretch>
      </xdr:blipFill>
      <xdr:spPr>
        <a:xfrm>
          <a:off x="2909502" y="51354360"/>
          <a:ext cx="4763175" cy="2187286"/>
        </a:xfrm>
        <a:prstGeom prst="rect">
          <a:avLst/>
        </a:prstGeom>
      </xdr:spPr>
    </xdr:pic>
    <xdr:clientData/>
  </xdr:twoCellAnchor>
  <xdr:twoCellAnchor editAs="absolute">
    <xdr:from>
      <xdr:col>10</xdr:col>
      <xdr:colOff>341639</xdr:colOff>
      <xdr:row>17</xdr:row>
      <xdr:rowOff>6457</xdr:rowOff>
    </xdr:from>
    <xdr:to>
      <xdr:col>17</xdr:col>
      <xdr:colOff>162077</xdr:colOff>
      <xdr:row>20</xdr:row>
      <xdr:rowOff>55446</xdr:rowOff>
    </xdr:to>
    <xdr:pic>
      <xdr:nvPicPr>
        <xdr:cNvPr id="42" name="画像 2">
          <a:extLst>
            <a:ext uri="{FF2B5EF4-FFF2-40B4-BE49-F238E27FC236}">
              <a16:creationId xmlns:a16="http://schemas.microsoft.com/office/drawing/2014/main" id="{00000000-0008-0000-0100-00002A000000}"/>
            </a:ext>
          </a:extLst>
        </xdr:cNvPr>
        <xdr:cNvPicPr/>
      </xdr:nvPicPr>
      <xdr:blipFill>
        <a:blip xmlns:r="http://schemas.openxmlformats.org/officeDocument/2006/relationships" r:embed="rId4"/>
        <a:stretch/>
      </xdr:blipFill>
      <xdr:spPr>
        <a:xfrm>
          <a:off x="4835945" y="4273657"/>
          <a:ext cx="2612943" cy="785589"/>
        </a:xfrm>
        <a:prstGeom prst="rect">
          <a:avLst/>
        </a:prstGeom>
        <a:ln w="0">
          <a:noFill/>
        </a:ln>
      </xdr:spPr>
    </xdr:pic>
    <xdr:clientData/>
  </xdr:twoCellAnchor>
  <xdr:twoCellAnchor editAs="absolute">
    <xdr:from>
      <xdr:col>11</xdr:col>
      <xdr:colOff>75206</xdr:colOff>
      <xdr:row>34</xdr:row>
      <xdr:rowOff>217645</xdr:rowOff>
    </xdr:from>
    <xdr:to>
      <xdr:col>16</xdr:col>
      <xdr:colOff>112285</xdr:colOff>
      <xdr:row>38</xdr:row>
      <xdr:rowOff>206053</xdr:rowOff>
    </xdr:to>
    <xdr:pic>
      <xdr:nvPicPr>
        <xdr:cNvPr id="43" name="画像 3">
          <a:extLst>
            <a:ext uri="{FF2B5EF4-FFF2-40B4-BE49-F238E27FC236}">
              <a16:creationId xmlns:a16="http://schemas.microsoft.com/office/drawing/2014/main" id="{00000000-0008-0000-0100-00002B000000}"/>
            </a:ext>
          </a:extLst>
        </xdr:cNvPr>
        <xdr:cNvPicPr/>
      </xdr:nvPicPr>
      <xdr:blipFill>
        <a:blip xmlns:r="http://schemas.openxmlformats.org/officeDocument/2006/relationships" r:embed="rId5"/>
        <a:stretch/>
      </xdr:blipFill>
      <xdr:spPr>
        <a:xfrm>
          <a:off x="5155206" y="8849964"/>
          <a:ext cx="1785630" cy="963915"/>
        </a:xfrm>
        <a:prstGeom prst="rect">
          <a:avLst/>
        </a:prstGeom>
        <a:ln w="0">
          <a:noFill/>
        </a:ln>
      </xdr:spPr>
    </xdr:pic>
    <xdr:clientData/>
  </xdr:twoCellAnchor>
  <xdr:twoCellAnchor>
    <xdr:from>
      <xdr:col>17</xdr:col>
      <xdr:colOff>40318</xdr:colOff>
      <xdr:row>189</xdr:row>
      <xdr:rowOff>20159</xdr:rowOff>
    </xdr:from>
    <xdr:to>
      <xdr:col>23</xdr:col>
      <xdr:colOff>383016</xdr:colOff>
      <xdr:row>190</xdr:row>
      <xdr:rowOff>40317</xdr:rowOff>
    </xdr:to>
    <xdr:cxnSp macro="">
      <xdr:nvCxnSpPr>
        <xdr:cNvPr id="30" name="直線矢印コネクタ 31">
          <a:extLst>
            <a:ext uri="{FF2B5EF4-FFF2-40B4-BE49-F238E27FC236}">
              <a16:creationId xmlns:a16="http://schemas.microsoft.com/office/drawing/2014/main" id="{0152AA39-E9ED-1747-8486-6969410890A1}"/>
            </a:ext>
          </a:extLst>
        </xdr:cNvPr>
        <xdr:cNvCxnSpPr>
          <a:cxnSpLocks noChangeShapeType="1"/>
        </xdr:cNvCxnSpPr>
      </xdr:nvCxnSpPr>
      <xdr:spPr bwMode="auto">
        <a:xfrm flipH="1">
          <a:off x="7196667" y="28302857"/>
          <a:ext cx="2862539" cy="362857"/>
        </a:xfrm>
        <a:prstGeom prst="straightConnector1">
          <a:avLst/>
        </a:prstGeom>
        <a:noFill/>
        <a:ln w="9360" cap="sq">
          <a:solidFill>
            <a:srgbClr val="7F7F7F"/>
          </a:solidFill>
          <a:miter lim="800000"/>
          <a:headEnd type="oval" w="sm" len="sm"/>
          <a:tailEnd type="arrow" w="med" len="med"/>
        </a:ln>
        <a:extLst>
          <a:ext uri="{909E8E84-426E-40DD-AFC4-6F175D3DCCD1}">
            <a14:hiddenFill xmlns:a14="http://schemas.microsoft.com/office/drawing/2010/main">
              <a:noFill/>
            </a14:hiddenFill>
          </a:ext>
        </a:extLst>
      </xdr:spPr>
    </xdr:cxnSp>
    <xdr:clientData/>
  </xdr:twoCellAnchor>
  <xdr:twoCellAnchor>
    <xdr:from>
      <xdr:col>6</xdr:col>
      <xdr:colOff>541049</xdr:colOff>
      <xdr:row>182</xdr:row>
      <xdr:rowOff>60871</xdr:rowOff>
    </xdr:from>
    <xdr:to>
      <xdr:col>15</xdr:col>
      <xdr:colOff>244947</xdr:colOff>
      <xdr:row>182</xdr:row>
      <xdr:rowOff>375176</xdr:rowOff>
    </xdr:to>
    <xdr:sp macro="" textlink="">
      <xdr:nvSpPr>
        <xdr:cNvPr id="5" name="テキスト ボックス 4">
          <a:extLst>
            <a:ext uri="{FF2B5EF4-FFF2-40B4-BE49-F238E27FC236}">
              <a16:creationId xmlns:a16="http://schemas.microsoft.com/office/drawing/2014/main" id="{64DF362B-4636-0477-D2F8-790E251AF9C3}"/>
            </a:ext>
          </a:extLst>
        </xdr:cNvPr>
        <xdr:cNvSpPr txBox="1"/>
      </xdr:nvSpPr>
      <xdr:spPr>
        <a:xfrm>
          <a:off x="2672066" y="25697651"/>
          <a:ext cx="3987457" cy="3143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l" defTabSz="914400" rtl="0" eaLnBrk="1" fontAlgn="auto" latinLnBrk="0" hangingPunct="1">
            <a:lnSpc>
              <a:spcPct val="100000"/>
            </a:lnSpc>
            <a:spcBef>
              <a:spcPts val="0"/>
            </a:spcBef>
            <a:spcAft>
              <a:spcPts val="0"/>
            </a:spcAft>
            <a:buClrTx/>
            <a:buSzTx/>
            <a:buFontTx/>
            <a:buNone/>
            <a:tabLst/>
            <a:defRPr/>
          </a:pPr>
          <a:r>
            <a:rPr lang="en-US" altLang="ja-JP" sz="1400" b="0" i="0" strike="noStrike">
              <a:solidFill>
                <a:srgbClr val="000000"/>
              </a:solidFill>
              <a:latin typeface="ＭＳ Ｐゴシック"/>
              <a:ea typeface="ＭＳ Ｐゴシック"/>
            </a:rPr>
            <a:t>【</a:t>
          </a:r>
          <a:r>
            <a:rPr lang="ja-JP" altLang="en-US" sz="1400" b="0" i="0" strike="noStrike">
              <a:solidFill>
                <a:srgbClr val="000000"/>
              </a:solidFill>
              <a:latin typeface="ＭＳ Ｐゴシック"/>
              <a:ea typeface="ＭＳ Ｐゴシック"/>
            </a:rPr>
            <a:t>返送先</a:t>
          </a:r>
          <a:r>
            <a:rPr lang="en-US" altLang="ja-JP" sz="1400" b="0" i="0" strike="noStrike">
              <a:solidFill>
                <a:srgbClr val="000000"/>
              </a:solidFill>
              <a:latin typeface="ＭＳ Ｐゴシック"/>
              <a:ea typeface="ＭＳ Ｐゴシック"/>
            </a:rPr>
            <a:t>1</a:t>
          </a:r>
          <a:r>
            <a:rPr lang="ja-JP" altLang="en-US" sz="1400" b="0" i="0" strike="noStrike">
              <a:solidFill>
                <a:srgbClr val="000000"/>
              </a:solidFill>
              <a:latin typeface="ＭＳ Ｐゴシック"/>
              <a:ea typeface="ＭＳ Ｐゴシック"/>
            </a:rPr>
            <a:t>ヶ所　連名の場合</a:t>
          </a:r>
          <a:r>
            <a:rPr lang="en-US" altLang="ja-JP" sz="1400" b="0" i="0" strike="noStrike">
              <a:solidFill>
                <a:srgbClr val="000000"/>
              </a:solidFill>
              <a:latin typeface="ＭＳ Ｐゴシック"/>
              <a:ea typeface="ＭＳ Ｐゴシック"/>
            </a:rPr>
            <a:t>】</a:t>
          </a:r>
        </a:p>
      </xdr:txBody>
    </xdr:sp>
    <xdr:clientData/>
  </xdr:twoCellAnchor>
  <xdr:twoCellAnchor>
    <xdr:from>
      <xdr:col>6</xdr:col>
      <xdr:colOff>541049</xdr:colOff>
      <xdr:row>206</xdr:row>
      <xdr:rowOff>262065</xdr:rowOff>
    </xdr:from>
    <xdr:to>
      <xdr:col>15</xdr:col>
      <xdr:colOff>244947</xdr:colOff>
      <xdr:row>207</xdr:row>
      <xdr:rowOff>248760</xdr:rowOff>
    </xdr:to>
    <xdr:sp macro="" textlink="">
      <xdr:nvSpPr>
        <xdr:cNvPr id="11" name="テキスト ボックス 10">
          <a:extLst>
            <a:ext uri="{FF2B5EF4-FFF2-40B4-BE49-F238E27FC236}">
              <a16:creationId xmlns:a16="http://schemas.microsoft.com/office/drawing/2014/main" id="{09F34D0C-83F9-7F48-9469-37638A4C4828}"/>
            </a:ext>
          </a:extLst>
        </xdr:cNvPr>
        <xdr:cNvSpPr txBox="1"/>
      </xdr:nvSpPr>
      <xdr:spPr>
        <a:xfrm>
          <a:off x="2718192" y="33967462"/>
          <a:ext cx="3997707" cy="2890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l" defTabSz="914400" rtl="0" eaLnBrk="1" fontAlgn="auto" latinLnBrk="0" hangingPunct="1">
            <a:lnSpc>
              <a:spcPct val="100000"/>
            </a:lnSpc>
            <a:spcBef>
              <a:spcPts val="0"/>
            </a:spcBef>
            <a:spcAft>
              <a:spcPts val="0"/>
            </a:spcAft>
            <a:buClrTx/>
            <a:buSzTx/>
            <a:buFontTx/>
            <a:buNone/>
            <a:tabLst/>
            <a:defRPr/>
          </a:pPr>
          <a:r>
            <a:rPr lang="en-US" altLang="ja-JP" sz="1400" b="0" i="0" strike="noStrike">
              <a:solidFill>
                <a:srgbClr val="000000"/>
              </a:solidFill>
              <a:latin typeface="ＭＳ Ｐゴシック"/>
              <a:ea typeface="ＭＳ Ｐゴシック"/>
            </a:rPr>
            <a:t>【</a:t>
          </a:r>
          <a:r>
            <a:rPr lang="ja-JP" altLang="en-US" sz="1400" b="0" i="0" strike="noStrike">
              <a:solidFill>
                <a:srgbClr val="000000"/>
              </a:solidFill>
              <a:latin typeface="ＭＳ Ｐゴシック"/>
              <a:ea typeface="ＭＳ Ｐゴシック"/>
            </a:rPr>
            <a:t>返送先</a:t>
          </a:r>
          <a:r>
            <a:rPr lang="en-US" altLang="ja-JP" sz="1400" b="0" i="0" strike="noStrike">
              <a:solidFill>
                <a:srgbClr val="000000"/>
              </a:solidFill>
              <a:latin typeface="ＭＳ Ｐゴシック"/>
              <a:ea typeface="ＭＳ Ｐゴシック"/>
            </a:rPr>
            <a:t>2</a:t>
          </a:r>
          <a:r>
            <a:rPr lang="ja-JP" altLang="en-US" sz="1400" b="0" i="0" strike="noStrike">
              <a:solidFill>
                <a:srgbClr val="000000"/>
              </a:solidFill>
              <a:latin typeface="ＭＳ Ｐゴシック"/>
              <a:ea typeface="ＭＳ Ｐゴシック"/>
            </a:rPr>
            <a:t>ヶ所　新郎新婦別々の場合</a:t>
          </a:r>
          <a:r>
            <a:rPr lang="en-US" altLang="ja-JP" sz="1400" b="0" i="0" strike="noStrike">
              <a:solidFill>
                <a:srgbClr val="000000"/>
              </a:solidFill>
              <a:latin typeface="ＭＳ Ｐゴシック"/>
              <a:ea typeface="ＭＳ Ｐゴシック"/>
            </a:rPr>
            <a:t>】</a:t>
          </a:r>
        </a:p>
      </xdr:txBody>
    </xdr:sp>
    <xdr:clientData/>
  </xdr:twoCellAnchor>
  <xdr:twoCellAnchor>
    <xdr:from>
      <xdr:col>17</xdr:col>
      <xdr:colOff>41639</xdr:colOff>
      <xdr:row>197</xdr:row>
      <xdr:rowOff>8769</xdr:rowOff>
    </xdr:from>
    <xdr:to>
      <xdr:col>23</xdr:col>
      <xdr:colOff>407308</xdr:colOff>
      <xdr:row>214</xdr:row>
      <xdr:rowOff>187377</xdr:rowOff>
    </xdr:to>
    <xdr:cxnSp macro="">
      <xdr:nvCxnSpPr>
        <xdr:cNvPr id="13" name="直線矢印コネクタ 31">
          <a:extLst>
            <a:ext uri="{FF2B5EF4-FFF2-40B4-BE49-F238E27FC236}">
              <a16:creationId xmlns:a16="http://schemas.microsoft.com/office/drawing/2014/main" id="{FAD67812-8DFC-2743-97B6-91C5C7021E36}"/>
            </a:ext>
          </a:extLst>
        </xdr:cNvPr>
        <xdr:cNvCxnSpPr>
          <a:cxnSpLocks noChangeShapeType="1"/>
        </xdr:cNvCxnSpPr>
      </xdr:nvCxnSpPr>
      <xdr:spPr bwMode="auto">
        <a:xfrm flipH="1">
          <a:off x="7120328" y="55909589"/>
          <a:ext cx="2843210" cy="5883198"/>
        </a:xfrm>
        <a:prstGeom prst="straightConnector1">
          <a:avLst/>
        </a:prstGeom>
        <a:noFill/>
        <a:ln w="9360" cap="sq">
          <a:solidFill>
            <a:srgbClr val="7F7F7F"/>
          </a:solidFill>
          <a:miter lim="800000"/>
          <a:headEnd type="oval" w="sm" len="sm"/>
          <a:tailEnd type="arrow" w="med" len="med"/>
        </a:ln>
        <a:extLst>
          <a:ext uri="{909E8E84-426E-40DD-AFC4-6F175D3DCCD1}">
            <a14:hiddenFill xmlns:a14="http://schemas.microsoft.com/office/drawing/2010/main">
              <a:noFill/>
            </a14:hiddenFill>
          </a:ext>
        </a:extLst>
      </xdr:spPr>
    </xdr:cxnSp>
    <xdr:clientData/>
  </xdr:twoCellAnchor>
  <xdr:twoCellAnchor>
    <xdr:from>
      <xdr:col>2</xdr:col>
      <xdr:colOff>152683</xdr:colOff>
      <xdr:row>98</xdr:row>
      <xdr:rowOff>131801</xdr:rowOff>
    </xdr:from>
    <xdr:to>
      <xdr:col>10</xdr:col>
      <xdr:colOff>489023</xdr:colOff>
      <xdr:row>99</xdr:row>
      <xdr:rowOff>68623</xdr:rowOff>
    </xdr:to>
    <xdr:sp macro="" textlink="">
      <xdr:nvSpPr>
        <xdr:cNvPr id="26" name="テキスト ボックス 25">
          <a:extLst>
            <a:ext uri="{FF2B5EF4-FFF2-40B4-BE49-F238E27FC236}">
              <a16:creationId xmlns:a16="http://schemas.microsoft.com/office/drawing/2014/main" id="{0E6A4D9C-155E-264A-97B6-EA56B493CB5A}"/>
            </a:ext>
          </a:extLst>
        </xdr:cNvPr>
        <xdr:cNvSpPr txBox="1"/>
      </xdr:nvSpPr>
      <xdr:spPr>
        <a:xfrm>
          <a:off x="999350" y="46258201"/>
          <a:ext cx="3773806" cy="3093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l" defTabSz="914400" rtl="0" eaLnBrk="1" fontAlgn="auto" latinLnBrk="0" hangingPunct="1">
            <a:lnSpc>
              <a:spcPct val="100000"/>
            </a:lnSpc>
            <a:spcBef>
              <a:spcPts val="0"/>
            </a:spcBef>
            <a:spcAft>
              <a:spcPts val="0"/>
            </a:spcAft>
            <a:buClrTx/>
            <a:buSzTx/>
            <a:buFontTx/>
            <a:buNone/>
            <a:tabLst/>
            <a:defRPr/>
          </a:pPr>
          <a:r>
            <a:rPr lang="en-US" altLang="ja-JP" sz="1400" b="0" i="0" strike="noStrike">
              <a:solidFill>
                <a:srgbClr val="000000"/>
              </a:solidFill>
              <a:latin typeface="ＭＳ Ｐゴシック"/>
              <a:ea typeface="ＭＳ Ｐゴシック"/>
            </a:rPr>
            <a:t>【</a:t>
          </a:r>
          <a:r>
            <a:rPr lang="ja-JP" altLang="en-US" sz="1400" b="0" i="0" strike="noStrike">
              <a:solidFill>
                <a:srgbClr val="000000"/>
              </a:solidFill>
              <a:latin typeface="ＭＳ Ｐゴシック"/>
              <a:ea typeface="ＭＳ Ｐゴシック"/>
            </a:rPr>
            <a:t>差出人住所</a:t>
          </a:r>
          <a:r>
            <a:rPr lang="en-US" altLang="ja-JP" sz="1400" b="0" i="0" strike="noStrike">
              <a:solidFill>
                <a:srgbClr val="000000"/>
              </a:solidFill>
              <a:latin typeface="ＭＳ Ｐゴシック"/>
              <a:ea typeface="ＭＳ Ｐゴシック"/>
            </a:rPr>
            <a:t>1</a:t>
          </a:r>
          <a:r>
            <a:rPr lang="ja-JP" altLang="en-US" sz="1400" b="0" i="0" strike="noStrike">
              <a:solidFill>
                <a:srgbClr val="000000"/>
              </a:solidFill>
              <a:latin typeface="ＭＳ Ｐゴシック"/>
              <a:ea typeface="ＭＳ Ｐゴシック"/>
            </a:rPr>
            <a:t>ヶ所　連名の場合</a:t>
          </a:r>
          <a:r>
            <a:rPr lang="en-US" altLang="ja-JP" sz="1400" b="0" i="0" strike="noStrike">
              <a:solidFill>
                <a:srgbClr val="000000"/>
              </a:solidFill>
              <a:latin typeface="ＭＳ Ｐゴシック"/>
              <a:ea typeface="ＭＳ Ｐゴシック"/>
            </a:rPr>
            <a:t>】</a:t>
          </a:r>
        </a:p>
      </xdr:txBody>
    </xdr:sp>
    <xdr:clientData/>
  </xdr:twoCellAnchor>
  <xdr:twoCellAnchor>
    <xdr:from>
      <xdr:col>2</xdr:col>
      <xdr:colOff>228505</xdr:colOff>
      <xdr:row>119</xdr:row>
      <xdr:rowOff>152414</xdr:rowOff>
    </xdr:from>
    <xdr:to>
      <xdr:col>10</xdr:col>
      <xdr:colOff>564845</xdr:colOff>
      <xdr:row>120</xdr:row>
      <xdr:rowOff>70358</xdr:rowOff>
    </xdr:to>
    <xdr:sp macro="" textlink="">
      <xdr:nvSpPr>
        <xdr:cNvPr id="28" name="テキスト ボックス 27">
          <a:extLst>
            <a:ext uri="{FF2B5EF4-FFF2-40B4-BE49-F238E27FC236}">
              <a16:creationId xmlns:a16="http://schemas.microsoft.com/office/drawing/2014/main" id="{21F54A44-C7EB-704E-AFA6-62E6647C223D}"/>
            </a:ext>
          </a:extLst>
        </xdr:cNvPr>
        <xdr:cNvSpPr txBox="1"/>
      </xdr:nvSpPr>
      <xdr:spPr>
        <a:xfrm>
          <a:off x="1075172" y="52086947"/>
          <a:ext cx="3773806" cy="30741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l" defTabSz="914400" rtl="0" eaLnBrk="1" fontAlgn="auto" latinLnBrk="0" hangingPunct="1">
            <a:lnSpc>
              <a:spcPct val="100000"/>
            </a:lnSpc>
            <a:spcBef>
              <a:spcPts val="0"/>
            </a:spcBef>
            <a:spcAft>
              <a:spcPts val="0"/>
            </a:spcAft>
            <a:buClrTx/>
            <a:buSzTx/>
            <a:buFontTx/>
            <a:buNone/>
            <a:tabLst/>
            <a:defRPr/>
          </a:pPr>
          <a:r>
            <a:rPr lang="en-US" altLang="ja-JP" sz="1400" b="0" i="0" strike="noStrike">
              <a:solidFill>
                <a:srgbClr val="000000"/>
              </a:solidFill>
              <a:latin typeface="ＭＳ Ｐゴシック"/>
              <a:ea typeface="ＭＳ Ｐゴシック"/>
            </a:rPr>
            <a:t>【</a:t>
          </a:r>
          <a:r>
            <a:rPr lang="ja-JP" altLang="en-US" sz="1400" b="0" i="0" strike="noStrike">
              <a:solidFill>
                <a:srgbClr val="000000"/>
              </a:solidFill>
              <a:latin typeface="ＭＳ Ｐゴシック"/>
              <a:ea typeface="ＭＳ Ｐゴシック"/>
            </a:rPr>
            <a:t>差出人住所</a:t>
          </a:r>
          <a:r>
            <a:rPr lang="en-US" altLang="ja-JP" sz="1400" b="0" i="0" strike="noStrike">
              <a:solidFill>
                <a:srgbClr val="000000"/>
              </a:solidFill>
              <a:latin typeface="ＭＳ Ｐゴシック"/>
              <a:ea typeface="ＭＳ Ｐゴシック"/>
            </a:rPr>
            <a:t>2</a:t>
          </a:r>
          <a:r>
            <a:rPr lang="ja-JP" altLang="en-US" sz="1400" b="0" i="0" strike="noStrike">
              <a:solidFill>
                <a:srgbClr val="000000"/>
              </a:solidFill>
              <a:latin typeface="ＭＳ Ｐゴシック"/>
              <a:ea typeface="ＭＳ Ｐゴシック"/>
            </a:rPr>
            <a:t>ヶ所　別々の場合</a:t>
          </a:r>
          <a:r>
            <a:rPr lang="en-US" altLang="ja-JP" sz="1400" b="0" i="0" strike="noStrike">
              <a:solidFill>
                <a:srgbClr val="000000"/>
              </a:solidFill>
              <a:latin typeface="ＭＳ Ｐゴシック"/>
              <a:ea typeface="ＭＳ Ｐゴシック"/>
            </a:rPr>
            <a:t>】</a:t>
          </a:r>
        </a:p>
      </xdr:txBody>
    </xdr:sp>
    <xdr:clientData/>
  </xdr:twoCellAnchor>
  <xdr:twoCellAnchor>
    <xdr:from>
      <xdr:col>9</xdr:col>
      <xdr:colOff>233947</xdr:colOff>
      <xdr:row>144</xdr:row>
      <xdr:rowOff>321733</xdr:rowOff>
    </xdr:from>
    <xdr:to>
      <xdr:col>17</xdr:col>
      <xdr:colOff>287867</xdr:colOff>
      <xdr:row>151</xdr:row>
      <xdr:rowOff>80210</xdr:rowOff>
    </xdr:to>
    <xdr:cxnSp macro="">
      <xdr:nvCxnSpPr>
        <xdr:cNvPr id="33" name="直線矢印コネクタ 39">
          <a:extLst>
            <a:ext uri="{FF2B5EF4-FFF2-40B4-BE49-F238E27FC236}">
              <a16:creationId xmlns:a16="http://schemas.microsoft.com/office/drawing/2014/main" id="{54C8AC87-1435-7243-ADBA-AED42608A4B3}"/>
            </a:ext>
          </a:extLst>
        </xdr:cNvPr>
        <xdr:cNvCxnSpPr>
          <a:cxnSpLocks noChangeShapeType="1"/>
        </xdr:cNvCxnSpPr>
      </xdr:nvCxnSpPr>
      <xdr:spPr bwMode="auto">
        <a:xfrm flipV="1">
          <a:off x="3883526" y="58668207"/>
          <a:ext cx="3262341" cy="1977635"/>
        </a:xfrm>
        <a:prstGeom prst="straightConnector1">
          <a:avLst/>
        </a:prstGeom>
        <a:noFill/>
        <a:ln w="9360" cap="sq">
          <a:solidFill>
            <a:srgbClr val="7F7F7F"/>
          </a:solidFill>
          <a:miter lim="800000"/>
          <a:headEnd type="oval" w="sm" len="sm"/>
          <a:tailEnd type="arrow" w="med" len="med"/>
        </a:ln>
        <a:extLst>
          <a:ext uri="{909E8E84-426E-40DD-AFC4-6F175D3DCCD1}">
            <a14:hiddenFill xmlns:a14="http://schemas.microsoft.com/office/drawing/2010/main">
              <a:noFill/>
            </a14:hiddenFill>
          </a:ext>
        </a:extLst>
      </xdr:spPr>
    </xdr:cxnSp>
    <xdr:clientData/>
  </xdr:twoCellAnchor>
  <xdr:twoCellAnchor editAs="oneCell">
    <xdr:from>
      <xdr:col>2</xdr:col>
      <xdr:colOff>95560</xdr:colOff>
      <xdr:row>100</xdr:row>
      <xdr:rowOff>35888</xdr:rowOff>
    </xdr:from>
    <xdr:to>
      <xdr:col>27</xdr:col>
      <xdr:colOff>132228</xdr:colOff>
      <xdr:row>111</xdr:row>
      <xdr:rowOff>234856</xdr:rowOff>
    </xdr:to>
    <xdr:pic>
      <xdr:nvPicPr>
        <xdr:cNvPr id="7" name="図 6">
          <a:extLst>
            <a:ext uri="{FF2B5EF4-FFF2-40B4-BE49-F238E27FC236}">
              <a16:creationId xmlns:a16="http://schemas.microsoft.com/office/drawing/2014/main" id="{9299F6EE-4546-6533-539F-BAC33028AF6F}"/>
            </a:ext>
          </a:extLst>
        </xdr:cNvPr>
        <xdr:cNvPicPr>
          <a:picLocks noChangeAspect="1"/>
        </xdr:cNvPicPr>
      </xdr:nvPicPr>
      <xdr:blipFill>
        <a:blip xmlns:r="http://schemas.openxmlformats.org/officeDocument/2006/relationships" r:embed="rId6"/>
        <a:stretch>
          <a:fillRect/>
        </a:stretch>
      </xdr:blipFill>
      <xdr:spPr>
        <a:xfrm>
          <a:off x="942227" y="28712120"/>
          <a:ext cx="10509566" cy="3107084"/>
        </a:xfrm>
        <a:prstGeom prst="rect">
          <a:avLst/>
        </a:prstGeom>
      </xdr:spPr>
    </xdr:pic>
    <xdr:clientData/>
  </xdr:twoCellAnchor>
  <xdr:twoCellAnchor editAs="oneCell">
    <xdr:from>
      <xdr:col>10</xdr:col>
      <xdr:colOff>254000</xdr:colOff>
      <xdr:row>92</xdr:row>
      <xdr:rowOff>101600</xdr:rowOff>
    </xdr:from>
    <xdr:to>
      <xdr:col>20</xdr:col>
      <xdr:colOff>26894</xdr:colOff>
      <xdr:row>100</xdr:row>
      <xdr:rowOff>37416</xdr:rowOff>
    </xdr:to>
    <xdr:pic>
      <xdr:nvPicPr>
        <xdr:cNvPr id="8" name="図 7">
          <a:extLst>
            <a:ext uri="{FF2B5EF4-FFF2-40B4-BE49-F238E27FC236}">
              <a16:creationId xmlns:a16="http://schemas.microsoft.com/office/drawing/2014/main" id="{8FB77F3B-39BB-D04F-60DA-B3F08A38D937}"/>
            </a:ext>
          </a:extLst>
        </xdr:cNvPr>
        <xdr:cNvPicPr>
          <a:picLocks noChangeAspect="1"/>
        </xdr:cNvPicPr>
      </xdr:nvPicPr>
      <xdr:blipFill>
        <a:blip xmlns:r="http://schemas.openxmlformats.org/officeDocument/2006/relationships" r:embed="rId7"/>
        <a:stretch>
          <a:fillRect/>
        </a:stretch>
      </xdr:blipFill>
      <xdr:spPr>
        <a:xfrm>
          <a:off x="4792133" y="44331467"/>
          <a:ext cx="3725333" cy="2611281"/>
        </a:xfrm>
        <a:prstGeom prst="rect">
          <a:avLst/>
        </a:prstGeom>
      </xdr:spPr>
    </xdr:pic>
    <xdr:clientData/>
  </xdr:twoCellAnchor>
  <xdr:twoCellAnchor>
    <xdr:from>
      <xdr:col>2</xdr:col>
      <xdr:colOff>229914</xdr:colOff>
      <xdr:row>97</xdr:row>
      <xdr:rowOff>125906</xdr:rowOff>
    </xdr:from>
    <xdr:to>
      <xdr:col>17</xdr:col>
      <xdr:colOff>16423</xdr:colOff>
      <xdr:row>100</xdr:row>
      <xdr:rowOff>164224</xdr:rowOff>
    </xdr:to>
    <xdr:cxnSp macro="">
      <xdr:nvCxnSpPr>
        <xdr:cNvPr id="14" name="直線コネクタ 13">
          <a:extLst>
            <a:ext uri="{FF2B5EF4-FFF2-40B4-BE49-F238E27FC236}">
              <a16:creationId xmlns:a16="http://schemas.microsoft.com/office/drawing/2014/main" id="{B32BF1F8-0F9B-8A79-E7FC-AC102F544A5B}"/>
            </a:ext>
          </a:extLst>
        </xdr:cNvPr>
        <xdr:cNvCxnSpPr/>
      </xdr:nvCxnSpPr>
      <xdr:spPr>
        <a:xfrm flipH="1">
          <a:off x="1072931" y="27573234"/>
          <a:ext cx="6092716" cy="1176938"/>
        </a:xfrm>
        <a:prstGeom prst="line">
          <a:avLst/>
        </a:prstGeom>
        <a:ln w="9525" cap="flat" cmpd="sng" algn="ctr">
          <a:solidFill>
            <a:schemeClr val="dk1"/>
          </a:solidFill>
          <a:prstDash val="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10</xdr:col>
      <xdr:colOff>483945</xdr:colOff>
      <xdr:row>99</xdr:row>
      <xdr:rowOff>169698</xdr:rowOff>
    </xdr:from>
    <xdr:to>
      <xdr:col>19</xdr:col>
      <xdr:colOff>350345</xdr:colOff>
      <xdr:row>100</xdr:row>
      <xdr:rowOff>162881</xdr:rowOff>
    </xdr:to>
    <xdr:cxnSp macro="">
      <xdr:nvCxnSpPr>
        <xdr:cNvPr id="18" name="直線コネクタ 17">
          <a:extLst>
            <a:ext uri="{FF2B5EF4-FFF2-40B4-BE49-F238E27FC236}">
              <a16:creationId xmlns:a16="http://schemas.microsoft.com/office/drawing/2014/main" id="{F81723C4-90F8-0743-BE8E-683D1BE59F62}"/>
            </a:ext>
          </a:extLst>
        </xdr:cNvPr>
        <xdr:cNvCxnSpPr/>
      </xdr:nvCxnSpPr>
      <xdr:spPr>
        <a:xfrm flipV="1">
          <a:off x="4901574" y="28350560"/>
          <a:ext cx="3424590" cy="398269"/>
        </a:xfrm>
        <a:prstGeom prst="line">
          <a:avLst/>
        </a:prstGeom>
        <a:ln w="9525" cap="flat" cmpd="sng" algn="ctr">
          <a:solidFill>
            <a:schemeClr val="dk1"/>
          </a:solidFill>
          <a:prstDash val="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clientData/>
  </xdr:twoCellAnchor>
  <xdr:twoCellAnchor editAs="oneCell">
    <xdr:from>
      <xdr:col>2</xdr:col>
      <xdr:colOff>169333</xdr:colOff>
      <xdr:row>111</xdr:row>
      <xdr:rowOff>186268</xdr:rowOff>
    </xdr:from>
    <xdr:to>
      <xdr:col>23</xdr:col>
      <xdr:colOff>227012</xdr:colOff>
      <xdr:row>117</xdr:row>
      <xdr:rowOff>50798</xdr:rowOff>
    </xdr:to>
    <xdr:pic>
      <xdr:nvPicPr>
        <xdr:cNvPr id="21" name="図 20">
          <a:extLst>
            <a:ext uri="{FF2B5EF4-FFF2-40B4-BE49-F238E27FC236}">
              <a16:creationId xmlns:a16="http://schemas.microsoft.com/office/drawing/2014/main" id="{14F5B093-D59C-5954-ECCE-974EA0C47FD3}"/>
            </a:ext>
          </a:extLst>
        </xdr:cNvPr>
        <xdr:cNvPicPr>
          <a:picLocks noChangeAspect="1"/>
        </xdr:cNvPicPr>
      </xdr:nvPicPr>
      <xdr:blipFill>
        <a:blip xmlns:r="http://schemas.openxmlformats.org/officeDocument/2006/relationships" r:embed="rId8"/>
        <a:stretch>
          <a:fillRect/>
        </a:stretch>
      </xdr:blipFill>
      <xdr:spPr>
        <a:xfrm>
          <a:off x="1016000" y="50071868"/>
          <a:ext cx="8916801" cy="1507065"/>
        </a:xfrm>
        <a:prstGeom prst="rect">
          <a:avLst/>
        </a:prstGeom>
      </xdr:spPr>
    </xdr:pic>
    <xdr:clientData/>
  </xdr:twoCellAnchor>
  <xdr:twoCellAnchor editAs="oneCell">
    <xdr:from>
      <xdr:col>2</xdr:col>
      <xdr:colOff>144941</xdr:colOff>
      <xdr:row>120</xdr:row>
      <xdr:rowOff>171007</xdr:rowOff>
    </xdr:from>
    <xdr:to>
      <xdr:col>27</xdr:col>
      <xdr:colOff>175477</xdr:colOff>
      <xdr:row>131</xdr:row>
      <xdr:rowOff>111384</xdr:rowOff>
    </xdr:to>
    <xdr:pic>
      <xdr:nvPicPr>
        <xdr:cNvPr id="9" name="図 8">
          <a:extLst>
            <a:ext uri="{FF2B5EF4-FFF2-40B4-BE49-F238E27FC236}">
              <a16:creationId xmlns:a16="http://schemas.microsoft.com/office/drawing/2014/main" id="{EF03082F-4946-1247-A600-309A97A9E8F5}"/>
            </a:ext>
          </a:extLst>
        </xdr:cNvPr>
        <xdr:cNvPicPr>
          <a:picLocks noChangeAspect="1"/>
        </xdr:cNvPicPr>
      </xdr:nvPicPr>
      <xdr:blipFill>
        <a:blip xmlns:r="http://schemas.openxmlformats.org/officeDocument/2006/relationships" r:embed="rId6"/>
        <a:stretch>
          <a:fillRect/>
        </a:stretch>
      </xdr:blipFill>
      <xdr:spPr>
        <a:xfrm>
          <a:off x="991608" y="34129703"/>
          <a:ext cx="10503434" cy="3032551"/>
        </a:xfrm>
        <a:prstGeom prst="rect">
          <a:avLst/>
        </a:prstGeom>
      </xdr:spPr>
    </xdr:pic>
    <xdr:clientData/>
  </xdr:twoCellAnchor>
  <xdr:twoCellAnchor editAs="oneCell">
    <xdr:from>
      <xdr:col>7</xdr:col>
      <xdr:colOff>265404</xdr:colOff>
      <xdr:row>208</xdr:row>
      <xdr:rowOff>39807</xdr:rowOff>
    </xdr:from>
    <xdr:to>
      <xdr:col>18</xdr:col>
      <xdr:colOff>260874</xdr:colOff>
      <xdr:row>214</xdr:row>
      <xdr:rowOff>37351</xdr:rowOff>
    </xdr:to>
    <xdr:pic>
      <xdr:nvPicPr>
        <xdr:cNvPr id="34" name="図 33">
          <a:extLst>
            <a:ext uri="{FF2B5EF4-FFF2-40B4-BE49-F238E27FC236}">
              <a16:creationId xmlns:a16="http://schemas.microsoft.com/office/drawing/2014/main" id="{D7FD0A77-00A5-5757-8870-A14E048AF23E}"/>
            </a:ext>
          </a:extLst>
        </xdr:cNvPr>
        <xdr:cNvPicPr>
          <a:picLocks noChangeAspect="1"/>
        </xdr:cNvPicPr>
      </xdr:nvPicPr>
      <xdr:blipFill>
        <a:blip xmlns:r="http://schemas.openxmlformats.org/officeDocument/2006/relationships" r:embed="rId3"/>
        <a:stretch>
          <a:fillRect/>
        </a:stretch>
      </xdr:blipFill>
      <xdr:spPr>
        <a:xfrm>
          <a:off x="2909502" y="59479971"/>
          <a:ext cx="4763175" cy="2183610"/>
        </a:xfrm>
        <a:prstGeom prst="rect">
          <a:avLst/>
        </a:prstGeom>
      </xdr:spPr>
    </xdr:pic>
    <xdr:clientData/>
  </xdr:twoCellAnchor>
  <xdr:twoCellAnchor editAs="oneCell">
    <xdr:from>
      <xdr:col>2</xdr:col>
      <xdr:colOff>259717</xdr:colOff>
      <xdr:row>256</xdr:row>
      <xdr:rowOff>0</xdr:rowOff>
    </xdr:from>
    <xdr:to>
      <xdr:col>18</xdr:col>
      <xdr:colOff>422845</xdr:colOff>
      <xdr:row>279</xdr:row>
      <xdr:rowOff>18153</xdr:rowOff>
    </xdr:to>
    <xdr:pic>
      <xdr:nvPicPr>
        <xdr:cNvPr id="35" name="図 34">
          <a:extLst>
            <a:ext uri="{FF2B5EF4-FFF2-40B4-BE49-F238E27FC236}">
              <a16:creationId xmlns:a16="http://schemas.microsoft.com/office/drawing/2014/main" id="{4475D488-1580-A78C-AED8-26CE0ED7BE3C}"/>
            </a:ext>
          </a:extLst>
        </xdr:cNvPr>
        <xdr:cNvPicPr>
          <a:picLocks noChangeAspect="1"/>
        </xdr:cNvPicPr>
      </xdr:nvPicPr>
      <xdr:blipFill>
        <a:blip xmlns:r="http://schemas.openxmlformats.org/officeDocument/2006/relationships" r:embed="rId9"/>
        <a:stretch>
          <a:fillRect/>
        </a:stretch>
      </xdr:blipFill>
      <xdr:spPr>
        <a:xfrm>
          <a:off x="1072517" y="73609200"/>
          <a:ext cx="6817928" cy="5250554"/>
        </a:xfrm>
        <a:prstGeom prst="rect">
          <a:avLst/>
        </a:prstGeom>
      </xdr:spPr>
    </xdr:pic>
    <xdr:clientData/>
  </xdr:twoCellAnchor>
  <xdr:twoCellAnchor editAs="oneCell">
    <xdr:from>
      <xdr:col>30</xdr:col>
      <xdr:colOff>304800</xdr:colOff>
      <xdr:row>256</xdr:row>
      <xdr:rowOff>0</xdr:rowOff>
    </xdr:from>
    <xdr:to>
      <xdr:col>46</xdr:col>
      <xdr:colOff>101600</xdr:colOff>
      <xdr:row>279</xdr:row>
      <xdr:rowOff>65515</xdr:rowOff>
    </xdr:to>
    <xdr:pic>
      <xdr:nvPicPr>
        <xdr:cNvPr id="40" name="図 39">
          <a:extLst>
            <a:ext uri="{FF2B5EF4-FFF2-40B4-BE49-F238E27FC236}">
              <a16:creationId xmlns:a16="http://schemas.microsoft.com/office/drawing/2014/main" id="{4150F03C-FD22-0AEF-7B31-F727856857F0}"/>
            </a:ext>
          </a:extLst>
        </xdr:cNvPr>
        <xdr:cNvPicPr>
          <a:picLocks noChangeAspect="1"/>
        </xdr:cNvPicPr>
      </xdr:nvPicPr>
      <xdr:blipFill>
        <a:blip xmlns:r="http://schemas.openxmlformats.org/officeDocument/2006/relationships" r:embed="rId10"/>
        <a:stretch>
          <a:fillRect/>
        </a:stretch>
      </xdr:blipFill>
      <xdr:spPr>
        <a:xfrm>
          <a:off x="12852400" y="73609200"/>
          <a:ext cx="6908800" cy="5297916"/>
        </a:xfrm>
        <a:prstGeom prst="rect">
          <a:avLst/>
        </a:prstGeom>
      </xdr:spPr>
    </xdr:pic>
    <xdr:clientData/>
  </xdr:twoCellAnchor>
  <xdr:twoCellAnchor editAs="oneCell">
    <xdr:from>
      <xdr:col>2</xdr:col>
      <xdr:colOff>254000</xdr:colOff>
      <xdr:row>280</xdr:row>
      <xdr:rowOff>177802</xdr:rowOff>
    </xdr:from>
    <xdr:to>
      <xdr:col>18</xdr:col>
      <xdr:colOff>412376</xdr:colOff>
      <xdr:row>304</xdr:row>
      <xdr:rowOff>152403</xdr:rowOff>
    </xdr:to>
    <xdr:pic>
      <xdr:nvPicPr>
        <xdr:cNvPr id="41" name="図 40">
          <a:extLst>
            <a:ext uri="{FF2B5EF4-FFF2-40B4-BE49-F238E27FC236}">
              <a16:creationId xmlns:a16="http://schemas.microsoft.com/office/drawing/2014/main" id="{28759DDF-9DB5-5831-08A7-037EA2BFE47B}"/>
            </a:ext>
          </a:extLst>
        </xdr:cNvPr>
        <xdr:cNvPicPr>
          <a:picLocks noChangeAspect="1"/>
        </xdr:cNvPicPr>
      </xdr:nvPicPr>
      <xdr:blipFill>
        <a:blip xmlns:r="http://schemas.openxmlformats.org/officeDocument/2006/relationships" r:embed="rId11"/>
        <a:stretch>
          <a:fillRect/>
        </a:stretch>
      </xdr:blipFill>
      <xdr:spPr>
        <a:xfrm>
          <a:off x="1066800" y="79222602"/>
          <a:ext cx="6813176" cy="5410200"/>
        </a:xfrm>
        <a:prstGeom prst="rect">
          <a:avLst/>
        </a:prstGeom>
      </xdr:spPr>
    </xdr:pic>
    <xdr:clientData/>
  </xdr:twoCellAnchor>
  <xdr:twoCellAnchor editAs="oneCell">
    <xdr:from>
      <xdr:col>30</xdr:col>
      <xdr:colOff>330200</xdr:colOff>
      <xdr:row>280</xdr:row>
      <xdr:rowOff>189752</xdr:rowOff>
    </xdr:from>
    <xdr:to>
      <xdr:col>46</xdr:col>
      <xdr:colOff>101600</xdr:colOff>
      <xdr:row>305</xdr:row>
      <xdr:rowOff>9712</xdr:rowOff>
    </xdr:to>
    <xdr:pic>
      <xdr:nvPicPr>
        <xdr:cNvPr id="44" name="図 43">
          <a:extLst>
            <a:ext uri="{FF2B5EF4-FFF2-40B4-BE49-F238E27FC236}">
              <a16:creationId xmlns:a16="http://schemas.microsoft.com/office/drawing/2014/main" id="{CAC314F3-1540-7640-F949-2D4A6F8C0093}"/>
            </a:ext>
          </a:extLst>
        </xdr:cNvPr>
        <xdr:cNvPicPr>
          <a:picLocks noChangeAspect="1"/>
        </xdr:cNvPicPr>
      </xdr:nvPicPr>
      <xdr:blipFill>
        <a:blip xmlns:r="http://schemas.openxmlformats.org/officeDocument/2006/relationships" r:embed="rId12"/>
        <a:stretch>
          <a:fillRect/>
        </a:stretch>
      </xdr:blipFill>
      <xdr:spPr>
        <a:xfrm>
          <a:off x="12877800" y="79234552"/>
          <a:ext cx="6883400" cy="5458760"/>
        </a:xfrm>
        <a:prstGeom prst="rect">
          <a:avLst/>
        </a:prstGeom>
      </xdr:spPr>
    </xdr:pic>
    <xdr:clientData/>
  </xdr:twoCellAnchor>
  <xdr:twoCellAnchor editAs="oneCell">
    <xdr:from>
      <xdr:col>2</xdr:col>
      <xdr:colOff>254000</xdr:colOff>
      <xdr:row>305</xdr:row>
      <xdr:rowOff>101600</xdr:rowOff>
    </xdr:from>
    <xdr:to>
      <xdr:col>18</xdr:col>
      <xdr:colOff>412376</xdr:colOff>
      <xdr:row>329</xdr:row>
      <xdr:rowOff>127003</xdr:rowOff>
    </xdr:to>
    <xdr:pic>
      <xdr:nvPicPr>
        <xdr:cNvPr id="45" name="図 44">
          <a:extLst>
            <a:ext uri="{FF2B5EF4-FFF2-40B4-BE49-F238E27FC236}">
              <a16:creationId xmlns:a16="http://schemas.microsoft.com/office/drawing/2014/main" id="{D066E3E9-1CEA-C303-1B7A-6B3CAB3399FA}"/>
            </a:ext>
          </a:extLst>
        </xdr:cNvPr>
        <xdr:cNvPicPr>
          <a:picLocks noChangeAspect="1"/>
        </xdr:cNvPicPr>
      </xdr:nvPicPr>
      <xdr:blipFill>
        <a:blip xmlns:r="http://schemas.openxmlformats.org/officeDocument/2006/relationships" r:embed="rId13"/>
        <a:stretch>
          <a:fillRect/>
        </a:stretch>
      </xdr:blipFill>
      <xdr:spPr>
        <a:xfrm>
          <a:off x="1066800" y="84785200"/>
          <a:ext cx="6813176" cy="5308602"/>
        </a:xfrm>
        <a:prstGeom prst="rect">
          <a:avLst/>
        </a:prstGeom>
      </xdr:spPr>
    </xdr:pic>
    <xdr:clientData/>
  </xdr:twoCellAnchor>
  <xdr:twoCellAnchor editAs="oneCell">
    <xdr:from>
      <xdr:col>30</xdr:col>
      <xdr:colOff>254000</xdr:colOff>
      <xdr:row>305</xdr:row>
      <xdr:rowOff>113553</xdr:rowOff>
    </xdr:from>
    <xdr:to>
      <xdr:col>46</xdr:col>
      <xdr:colOff>25400</xdr:colOff>
      <xdr:row>329</xdr:row>
      <xdr:rowOff>164356</xdr:rowOff>
    </xdr:to>
    <xdr:pic>
      <xdr:nvPicPr>
        <xdr:cNvPr id="46" name="図 45">
          <a:extLst>
            <a:ext uri="{FF2B5EF4-FFF2-40B4-BE49-F238E27FC236}">
              <a16:creationId xmlns:a16="http://schemas.microsoft.com/office/drawing/2014/main" id="{12808CF3-509C-3C36-337F-792BD2DFADBE}"/>
            </a:ext>
          </a:extLst>
        </xdr:cNvPr>
        <xdr:cNvPicPr>
          <a:picLocks noChangeAspect="1"/>
        </xdr:cNvPicPr>
      </xdr:nvPicPr>
      <xdr:blipFill>
        <a:blip xmlns:r="http://schemas.openxmlformats.org/officeDocument/2006/relationships" r:embed="rId14"/>
        <a:stretch>
          <a:fillRect/>
        </a:stretch>
      </xdr:blipFill>
      <xdr:spPr>
        <a:xfrm>
          <a:off x="12801600" y="84797153"/>
          <a:ext cx="6883400" cy="5334002"/>
        </a:xfrm>
        <a:prstGeom prst="rect">
          <a:avLst/>
        </a:prstGeom>
      </xdr:spPr>
    </xdr:pic>
    <xdr:clientData/>
  </xdr:twoCellAnchor>
  <xdr:twoCellAnchor editAs="oneCell">
    <xdr:from>
      <xdr:col>2</xdr:col>
      <xdr:colOff>258147</xdr:colOff>
      <xdr:row>330</xdr:row>
      <xdr:rowOff>136837</xdr:rowOff>
    </xdr:from>
    <xdr:to>
      <xdr:col>18</xdr:col>
      <xdr:colOff>412894</xdr:colOff>
      <xdr:row>356</xdr:row>
      <xdr:rowOff>59080</xdr:rowOff>
    </xdr:to>
    <xdr:pic>
      <xdr:nvPicPr>
        <xdr:cNvPr id="47" name="図 46">
          <a:extLst>
            <a:ext uri="{FF2B5EF4-FFF2-40B4-BE49-F238E27FC236}">
              <a16:creationId xmlns:a16="http://schemas.microsoft.com/office/drawing/2014/main" id="{88D2550B-3594-5141-F45A-45E2E90D37FE}"/>
            </a:ext>
          </a:extLst>
        </xdr:cNvPr>
        <xdr:cNvPicPr>
          <a:picLocks noChangeAspect="1"/>
        </xdr:cNvPicPr>
      </xdr:nvPicPr>
      <xdr:blipFill>
        <a:blip xmlns:r="http://schemas.openxmlformats.org/officeDocument/2006/relationships" r:embed="rId15"/>
        <a:stretch>
          <a:fillRect/>
        </a:stretch>
      </xdr:blipFill>
      <xdr:spPr>
        <a:xfrm>
          <a:off x="1070947" y="90306837"/>
          <a:ext cx="6809547" cy="5764244"/>
        </a:xfrm>
        <a:prstGeom prst="rect">
          <a:avLst/>
        </a:prstGeom>
      </xdr:spPr>
    </xdr:pic>
    <xdr:clientData/>
  </xdr:twoCellAnchor>
  <xdr:twoCellAnchor editAs="oneCell">
    <xdr:from>
      <xdr:col>30</xdr:col>
      <xdr:colOff>234303</xdr:colOff>
      <xdr:row>330</xdr:row>
      <xdr:rowOff>93383</xdr:rowOff>
    </xdr:from>
    <xdr:to>
      <xdr:col>46</xdr:col>
      <xdr:colOff>104711</xdr:colOff>
      <xdr:row>356</xdr:row>
      <xdr:rowOff>36211</xdr:rowOff>
    </xdr:to>
    <xdr:pic>
      <xdr:nvPicPr>
        <xdr:cNvPr id="48" name="図 47">
          <a:extLst>
            <a:ext uri="{FF2B5EF4-FFF2-40B4-BE49-F238E27FC236}">
              <a16:creationId xmlns:a16="http://schemas.microsoft.com/office/drawing/2014/main" id="{D2C79C9D-8C05-18AC-647B-7DED7FD4CEC4}"/>
            </a:ext>
          </a:extLst>
        </xdr:cNvPr>
        <xdr:cNvPicPr>
          <a:picLocks noChangeAspect="1"/>
        </xdr:cNvPicPr>
      </xdr:nvPicPr>
      <xdr:blipFill>
        <a:blip xmlns:r="http://schemas.openxmlformats.org/officeDocument/2006/relationships" r:embed="rId16"/>
        <a:stretch>
          <a:fillRect/>
        </a:stretch>
      </xdr:blipFill>
      <xdr:spPr>
        <a:xfrm>
          <a:off x="12781903" y="90263383"/>
          <a:ext cx="6982408" cy="5784829"/>
        </a:xfrm>
        <a:prstGeom prst="rect">
          <a:avLst/>
        </a:prstGeom>
      </xdr:spPr>
    </xdr:pic>
    <xdr:clientData/>
  </xdr:twoCellAnchor>
  <xdr:twoCellAnchor editAs="oneCell">
    <xdr:from>
      <xdr:col>2</xdr:col>
      <xdr:colOff>258147</xdr:colOff>
      <xdr:row>357</xdr:row>
      <xdr:rowOff>3</xdr:rowOff>
    </xdr:from>
    <xdr:to>
      <xdr:col>18</xdr:col>
      <xdr:colOff>412895</xdr:colOff>
      <xdr:row>380</xdr:row>
      <xdr:rowOff>62125</xdr:rowOff>
    </xdr:to>
    <xdr:pic>
      <xdr:nvPicPr>
        <xdr:cNvPr id="49" name="図 48">
          <a:extLst>
            <a:ext uri="{FF2B5EF4-FFF2-40B4-BE49-F238E27FC236}">
              <a16:creationId xmlns:a16="http://schemas.microsoft.com/office/drawing/2014/main" id="{29734282-6103-DD7A-737D-35B361D951A0}"/>
            </a:ext>
          </a:extLst>
        </xdr:cNvPr>
        <xdr:cNvPicPr>
          <a:picLocks noChangeAspect="1"/>
        </xdr:cNvPicPr>
      </xdr:nvPicPr>
      <xdr:blipFill>
        <a:blip xmlns:r="http://schemas.openxmlformats.org/officeDocument/2006/relationships" r:embed="rId17"/>
        <a:stretch>
          <a:fillRect/>
        </a:stretch>
      </xdr:blipFill>
      <xdr:spPr>
        <a:xfrm>
          <a:off x="1070947" y="96215203"/>
          <a:ext cx="6809548" cy="5294523"/>
        </a:xfrm>
        <a:prstGeom prst="rect">
          <a:avLst/>
        </a:prstGeom>
      </xdr:spPr>
    </xdr:pic>
    <xdr:clientData/>
  </xdr:twoCellAnchor>
  <xdr:twoCellAnchor editAs="oneCell">
    <xdr:from>
      <xdr:col>30</xdr:col>
      <xdr:colOff>288605</xdr:colOff>
      <xdr:row>357</xdr:row>
      <xdr:rowOff>28512</xdr:rowOff>
    </xdr:from>
    <xdr:to>
      <xdr:col>46</xdr:col>
      <xdr:colOff>56376</xdr:colOff>
      <xdr:row>380</xdr:row>
      <xdr:rowOff>98846</xdr:rowOff>
    </xdr:to>
    <xdr:pic>
      <xdr:nvPicPr>
        <xdr:cNvPr id="50" name="図 49">
          <a:extLst>
            <a:ext uri="{FF2B5EF4-FFF2-40B4-BE49-F238E27FC236}">
              <a16:creationId xmlns:a16="http://schemas.microsoft.com/office/drawing/2014/main" id="{B7AAA113-94DE-A419-5D03-62C5053091C6}"/>
            </a:ext>
          </a:extLst>
        </xdr:cNvPr>
        <xdr:cNvPicPr>
          <a:picLocks noChangeAspect="1"/>
        </xdr:cNvPicPr>
      </xdr:nvPicPr>
      <xdr:blipFill>
        <a:blip xmlns:r="http://schemas.openxmlformats.org/officeDocument/2006/relationships" r:embed="rId18"/>
        <a:stretch>
          <a:fillRect/>
        </a:stretch>
      </xdr:blipFill>
      <xdr:spPr>
        <a:xfrm>
          <a:off x="12836205" y="96243712"/>
          <a:ext cx="6879771" cy="530273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0</xdr:colOff>
      <xdr:row>9</xdr:row>
      <xdr:rowOff>0</xdr:rowOff>
    </xdr:from>
    <xdr:to>
      <xdr:col>4</xdr:col>
      <xdr:colOff>950036</xdr:colOff>
      <xdr:row>35</xdr:row>
      <xdr:rowOff>212344</xdr:rowOff>
    </xdr:to>
    <xdr:pic>
      <xdr:nvPicPr>
        <xdr:cNvPr id="6" name="図 5">
          <a:extLst>
            <a:ext uri="{FF2B5EF4-FFF2-40B4-BE49-F238E27FC236}">
              <a16:creationId xmlns:a16="http://schemas.microsoft.com/office/drawing/2014/main" id="{9BF5F807-C420-EC22-8352-498F42797B7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14400" y="1943100"/>
          <a:ext cx="3807536" cy="5495544"/>
        </a:xfrm>
        <a:prstGeom prst="rect">
          <a:avLst/>
        </a:prstGeom>
      </xdr:spPr>
    </xdr:pic>
    <xdr:clientData/>
  </xdr:twoCellAnchor>
  <xdr:twoCellAnchor>
    <xdr:from>
      <xdr:col>6</xdr:col>
      <xdr:colOff>0</xdr:colOff>
      <xdr:row>9</xdr:row>
      <xdr:rowOff>0</xdr:rowOff>
    </xdr:from>
    <xdr:to>
      <xdr:col>10</xdr:col>
      <xdr:colOff>0</xdr:colOff>
      <xdr:row>36</xdr:row>
      <xdr:rowOff>0</xdr:rowOff>
    </xdr:to>
    <xdr:pic>
      <xdr:nvPicPr>
        <xdr:cNvPr id="11" name="図 10">
          <a:extLst>
            <a:ext uri="{FF2B5EF4-FFF2-40B4-BE49-F238E27FC236}">
              <a16:creationId xmlns:a16="http://schemas.microsoft.com/office/drawing/2014/main" id="{47832373-4AC8-8749-7E53-20C63E35582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538133" y="1998133"/>
          <a:ext cx="3793067" cy="5503334"/>
        </a:xfrm>
        <a:prstGeom prst="rect">
          <a:avLst/>
        </a:prstGeom>
      </xdr:spPr>
    </xdr:pic>
    <xdr:clientData/>
  </xdr:twoCellAnchor>
  <xdr:twoCellAnchor>
    <xdr:from>
      <xdr:col>11</xdr:col>
      <xdr:colOff>0</xdr:colOff>
      <xdr:row>9</xdr:row>
      <xdr:rowOff>0</xdr:rowOff>
    </xdr:from>
    <xdr:to>
      <xdr:col>15</xdr:col>
      <xdr:colOff>0</xdr:colOff>
      <xdr:row>36</xdr:row>
      <xdr:rowOff>0</xdr:rowOff>
    </xdr:to>
    <xdr:pic>
      <xdr:nvPicPr>
        <xdr:cNvPr id="13" name="図 12">
          <a:extLst>
            <a:ext uri="{FF2B5EF4-FFF2-40B4-BE49-F238E27FC236}">
              <a16:creationId xmlns:a16="http://schemas.microsoft.com/office/drawing/2014/main" id="{E3399CF3-111A-0DA4-89BD-4D7AA8CFCCCD}"/>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8602133" y="1998133"/>
          <a:ext cx="3793067" cy="5503334"/>
        </a:xfrm>
        <a:prstGeom prst="rect">
          <a:avLst/>
        </a:prstGeom>
      </xdr:spPr>
    </xdr:pic>
    <xdr:clientData/>
  </xdr:twoCellAnchor>
  <xdr:twoCellAnchor>
    <xdr:from>
      <xdr:col>16</xdr:col>
      <xdr:colOff>0</xdr:colOff>
      <xdr:row>9</xdr:row>
      <xdr:rowOff>0</xdr:rowOff>
    </xdr:from>
    <xdr:to>
      <xdr:col>20</xdr:col>
      <xdr:colOff>0</xdr:colOff>
      <xdr:row>36</xdr:row>
      <xdr:rowOff>0</xdr:rowOff>
    </xdr:to>
    <xdr:pic>
      <xdr:nvPicPr>
        <xdr:cNvPr id="15" name="図 14">
          <a:extLst>
            <a:ext uri="{FF2B5EF4-FFF2-40B4-BE49-F238E27FC236}">
              <a16:creationId xmlns:a16="http://schemas.microsoft.com/office/drawing/2014/main" id="{13BD5752-E3B7-039E-526F-8D29D35EACEE}"/>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2632267" y="1998133"/>
          <a:ext cx="3793066" cy="5503334"/>
        </a:xfrm>
        <a:prstGeom prst="rect">
          <a:avLst/>
        </a:prstGeom>
      </xdr:spPr>
    </xdr:pic>
    <xdr:clientData/>
  </xdr:twoCellAnchor>
  <xdr:twoCellAnchor>
    <xdr:from>
      <xdr:col>1</xdr:col>
      <xdr:colOff>0</xdr:colOff>
      <xdr:row>40</xdr:row>
      <xdr:rowOff>-1</xdr:rowOff>
    </xdr:from>
    <xdr:to>
      <xdr:col>5</xdr:col>
      <xdr:colOff>0</xdr:colOff>
      <xdr:row>66</xdr:row>
      <xdr:rowOff>220132</xdr:rowOff>
    </xdr:to>
    <xdr:pic>
      <xdr:nvPicPr>
        <xdr:cNvPr id="17" name="図 16">
          <a:extLst>
            <a:ext uri="{FF2B5EF4-FFF2-40B4-BE49-F238E27FC236}">
              <a16:creationId xmlns:a16="http://schemas.microsoft.com/office/drawing/2014/main" id="{A192A54E-3C97-3F4E-D57D-D422D171626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57200" y="8314266"/>
          <a:ext cx="3793067" cy="5503333"/>
        </a:xfrm>
        <a:prstGeom prst="rect">
          <a:avLst/>
        </a:prstGeom>
      </xdr:spPr>
    </xdr:pic>
    <xdr:clientData/>
  </xdr:twoCellAnchor>
  <xdr:twoCellAnchor>
    <xdr:from>
      <xdr:col>6</xdr:col>
      <xdr:colOff>0</xdr:colOff>
      <xdr:row>40</xdr:row>
      <xdr:rowOff>-1</xdr:rowOff>
    </xdr:from>
    <xdr:to>
      <xdr:col>10</xdr:col>
      <xdr:colOff>0</xdr:colOff>
      <xdr:row>66</xdr:row>
      <xdr:rowOff>220132</xdr:rowOff>
    </xdr:to>
    <xdr:pic>
      <xdr:nvPicPr>
        <xdr:cNvPr id="19" name="図 18">
          <a:extLst>
            <a:ext uri="{FF2B5EF4-FFF2-40B4-BE49-F238E27FC236}">
              <a16:creationId xmlns:a16="http://schemas.microsoft.com/office/drawing/2014/main" id="{E08574B1-52E3-CF39-7A17-1E5892403D5C}"/>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4521200" y="8314266"/>
          <a:ext cx="3793067" cy="5503333"/>
        </a:xfrm>
        <a:prstGeom prst="rect">
          <a:avLst/>
        </a:prstGeom>
      </xdr:spPr>
    </xdr:pic>
    <xdr:clientData/>
  </xdr:twoCellAnchor>
  <xdr:twoCellAnchor>
    <xdr:from>
      <xdr:col>11</xdr:col>
      <xdr:colOff>0</xdr:colOff>
      <xdr:row>40</xdr:row>
      <xdr:rowOff>-1</xdr:rowOff>
    </xdr:from>
    <xdr:to>
      <xdr:col>15</xdr:col>
      <xdr:colOff>0</xdr:colOff>
      <xdr:row>66</xdr:row>
      <xdr:rowOff>220132</xdr:rowOff>
    </xdr:to>
    <xdr:pic>
      <xdr:nvPicPr>
        <xdr:cNvPr id="21" name="図 20">
          <a:extLst>
            <a:ext uri="{FF2B5EF4-FFF2-40B4-BE49-F238E27FC236}">
              <a16:creationId xmlns:a16="http://schemas.microsoft.com/office/drawing/2014/main" id="{F70D72F8-E011-54A6-C543-D7DBE8614EE3}"/>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8585200" y="8314266"/>
          <a:ext cx="3793067" cy="5503333"/>
        </a:xfrm>
        <a:prstGeom prst="rect">
          <a:avLst/>
        </a:prstGeom>
      </xdr:spPr>
    </xdr:pic>
    <xdr:clientData/>
  </xdr:twoCellAnchor>
  <xdr:twoCellAnchor>
    <xdr:from>
      <xdr:col>16</xdr:col>
      <xdr:colOff>0</xdr:colOff>
      <xdr:row>40</xdr:row>
      <xdr:rowOff>-1</xdr:rowOff>
    </xdr:from>
    <xdr:to>
      <xdr:col>20</xdr:col>
      <xdr:colOff>0</xdr:colOff>
      <xdr:row>66</xdr:row>
      <xdr:rowOff>220132</xdr:rowOff>
    </xdr:to>
    <xdr:pic>
      <xdr:nvPicPr>
        <xdr:cNvPr id="23" name="図 22">
          <a:extLst>
            <a:ext uri="{FF2B5EF4-FFF2-40B4-BE49-F238E27FC236}">
              <a16:creationId xmlns:a16="http://schemas.microsoft.com/office/drawing/2014/main" id="{90D3C87E-D082-3CB0-8591-FD2287014154}"/>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2649200" y="8314266"/>
          <a:ext cx="3793067" cy="5503333"/>
        </a:xfrm>
        <a:prstGeom prst="rect">
          <a:avLst/>
        </a:prstGeom>
      </xdr:spPr>
    </xdr:pic>
    <xdr:clientData/>
  </xdr:twoCellAnchor>
  <xdr:twoCellAnchor>
    <xdr:from>
      <xdr:col>1</xdr:col>
      <xdr:colOff>0</xdr:colOff>
      <xdr:row>69</xdr:row>
      <xdr:rowOff>0</xdr:rowOff>
    </xdr:from>
    <xdr:to>
      <xdr:col>5</xdr:col>
      <xdr:colOff>0</xdr:colOff>
      <xdr:row>95</xdr:row>
      <xdr:rowOff>220132</xdr:rowOff>
    </xdr:to>
    <xdr:pic>
      <xdr:nvPicPr>
        <xdr:cNvPr id="25" name="図 24">
          <a:extLst>
            <a:ext uri="{FF2B5EF4-FFF2-40B4-BE49-F238E27FC236}">
              <a16:creationId xmlns:a16="http://schemas.microsoft.com/office/drawing/2014/main" id="{E41669E3-F842-9C5C-5BFA-9312EBDF5CD3}"/>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57200" y="14274800"/>
          <a:ext cx="3793067" cy="5503332"/>
        </a:xfrm>
        <a:prstGeom prst="rect">
          <a:avLst/>
        </a:prstGeom>
      </xdr:spPr>
    </xdr:pic>
    <xdr:clientData/>
  </xdr:twoCellAnchor>
  <xdr:twoCellAnchor>
    <xdr:from>
      <xdr:col>6</xdr:col>
      <xdr:colOff>0</xdr:colOff>
      <xdr:row>69</xdr:row>
      <xdr:rowOff>0</xdr:rowOff>
    </xdr:from>
    <xdr:to>
      <xdr:col>10</xdr:col>
      <xdr:colOff>0</xdr:colOff>
      <xdr:row>95</xdr:row>
      <xdr:rowOff>220132</xdr:rowOff>
    </xdr:to>
    <xdr:pic>
      <xdr:nvPicPr>
        <xdr:cNvPr id="27" name="図 26">
          <a:extLst>
            <a:ext uri="{FF2B5EF4-FFF2-40B4-BE49-F238E27FC236}">
              <a16:creationId xmlns:a16="http://schemas.microsoft.com/office/drawing/2014/main" id="{75021E32-EA23-9315-16B8-06844F11A64D}"/>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521200" y="14274800"/>
          <a:ext cx="3793067" cy="5503332"/>
        </a:xfrm>
        <a:prstGeom prst="rect">
          <a:avLst/>
        </a:prstGeom>
      </xdr:spPr>
    </xdr:pic>
    <xdr:clientData/>
  </xdr:twoCellAnchor>
  <xdr:twoCellAnchor>
    <xdr:from>
      <xdr:col>11</xdr:col>
      <xdr:colOff>0</xdr:colOff>
      <xdr:row>69</xdr:row>
      <xdr:rowOff>0</xdr:rowOff>
    </xdr:from>
    <xdr:to>
      <xdr:col>15</xdr:col>
      <xdr:colOff>0</xdr:colOff>
      <xdr:row>95</xdr:row>
      <xdr:rowOff>220132</xdr:rowOff>
    </xdr:to>
    <xdr:pic>
      <xdr:nvPicPr>
        <xdr:cNvPr id="29" name="図 28">
          <a:extLst>
            <a:ext uri="{FF2B5EF4-FFF2-40B4-BE49-F238E27FC236}">
              <a16:creationId xmlns:a16="http://schemas.microsoft.com/office/drawing/2014/main" id="{669001AD-1B9B-73A3-852A-4A8861525203}"/>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8585200" y="14274800"/>
          <a:ext cx="3793067" cy="550333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3</xdr:col>
      <xdr:colOff>36286</xdr:colOff>
      <xdr:row>21</xdr:row>
      <xdr:rowOff>108855</xdr:rowOff>
    </xdr:from>
    <xdr:to>
      <xdr:col>16</xdr:col>
      <xdr:colOff>72569</xdr:colOff>
      <xdr:row>48</xdr:row>
      <xdr:rowOff>160198</xdr:rowOff>
    </xdr:to>
    <xdr:pic>
      <xdr:nvPicPr>
        <xdr:cNvPr id="3" name="図 15" descr="6.png">
          <a:extLst>
            <a:ext uri="{FF2B5EF4-FFF2-40B4-BE49-F238E27FC236}">
              <a16:creationId xmlns:a16="http://schemas.microsoft.com/office/drawing/2014/main" id="{9E6FBD28-375E-5648-98A8-6B2D082BAC4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53572" y="3011712"/>
          <a:ext cx="8998855" cy="55123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29496</xdr:colOff>
      <xdr:row>55</xdr:row>
      <xdr:rowOff>12700</xdr:rowOff>
    </xdr:from>
    <xdr:to>
      <xdr:col>22</xdr:col>
      <xdr:colOff>125432</xdr:colOff>
      <xdr:row>241</xdr:row>
      <xdr:rowOff>116515</xdr:rowOff>
    </xdr:to>
    <xdr:pic>
      <xdr:nvPicPr>
        <xdr:cNvPr id="4" name="図 4" descr="旧字一覧青.gif">
          <a:extLst>
            <a:ext uri="{FF2B5EF4-FFF2-40B4-BE49-F238E27FC236}">
              <a16:creationId xmlns:a16="http://schemas.microsoft.com/office/drawing/2014/main" id="{5A458E17-22A2-884F-9A65-E6DD97F708A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56656" y="12414799"/>
          <a:ext cx="13203591" cy="32183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19</xdr:row>
      <xdr:rowOff>108857</xdr:rowOff>
    </xdr:from>
    <xdr:to>
      <xdr:col>8</xdr:col>
      <xdr:colOff>576873</xdr:colOff>
      <xdr:row>21</xdr:row>
      <xdr:rowOff>17124</xdr:rowOff>
    </xdr:to>
    <xdr:sp macro="" textlink="">
      <xdr:nvSpPr>
        <xdr:cNvPr id="5" name="テキスト ボックス 4">
          <a:extLst>
            <a:ext uri="{FF2B5EF4-FFF2-40B4-BE49-F238E27FC236}">
              <a16:creationId xmlns:a16="http://schemas.microsoft.com/office/drawing/2014/main" id="{0D324C3A-A9C5-EE4B-94F8-DEB4A46DAA82}"/>
            </a:ext>
          </a:extLst>
        </xdr:cNvPr>
        <xdr:cNvSpPr txBox="1"/>
      </xdr:nvSpPr>
      <xdr:spPr>
        <a:xfrm>
          <a:off x="417286" y="2612571"/>
          <a:ext cx="4024016" cy="30741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l" defTabSz="914400" rtl="0" eaLnBrk="1" fontAlgn="auto" latinLnBrk="0" hangingPunct="1">
            <a:lnSpc>
              <a:spcPct val="100000"/>
            </a:lnSpc>
            <a:spcBef>
              <a:spcPts val="0"/>
            </a:spcBef>
            <a:spcAft>
              <a:spcPts val="0"/>
            </a:spcAft>
            <a:buClrTx/>
            <a:buSzTx/>
            <a:buFontTx/>
            <a:buNone/>
            <a:tabLst/>
            <a:defRPr/>
          </a:pPr>
          <a:r>
            <a:rPr lang="en-US" altLang="ja-JP" sz="1400" b="0" i="0" strike="noStrike">
              <a:solidFill>
                <a:srgbClr val="000000"/>
              </a:solidFill>
              <a:latin typeface="ＭＳ Ｐゴシック"/>
              <a:ea typeface="ＭＳ Ｐゴシック"/>
            </a:rPr>
            <a:t>【</a:t>
          </a:r>
          <a:r>
            <a:rPr lang="en-US" altLang="ja-JP" sz="1400" b="0" i="0" strike="noStrike" baseline="0">
              <a:solidFill>
                <a:srgbClr val="000000"/>
              </a:solidFill>
              <a:latin typeface="ＭＳ Ｐゴシック"/>
              <a:ea typeface="ＭＳ Ｐゴシック"/>
            </a:rPr>
            <a:t> </a:t>
          </a:r>
          <a:r>
            <a:rPr lang="ja-JP" altLang="en-US" sz="1400" b="0" i="0" strike="noStrike">
              <a:solidFill>
                <a:srgbClr val="000000"/>
              </a:solidFill>
              <a:latin typeface="ＭＳ Ｐゴシック"/>
              <a:ea typeface="ＭＳ Ｐゴシック"/>
            </a:rPr>
            <a:t>環境依存文字の代表的な漢字一覧</a:t>
          </a:r>
          <a:r>
            <a:rPr lang="en-US" altLang="ja-JP" sz="1400" b="0" i="0" strike="noStrike">
              <a:solidFill>
                <a:srgbClr val="000000"/>
              </a:solidFill>
              <a:latin typeface="ＭＳ Ｐゴシック"/>
              <a:ea typeface="ＭＳ Ｐゴシック"/>
            </a:rPr>
            <a:t> 】</a:t>
          </a:r>
        </a:p>
      </xdr:txBody>
    </xdr:sp>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60F8C6A3-AECA-D54B-917B-2301310FEC11}" name="テーブル3" displayName="テーブル3" ref="D33:U232" headerRowCount="0" totalsRowShown="0" headerRowDxfId="41" dataDxfId="40" headerRowBorderDxfId="38" tableBorderDxfId="39" totalsRowBorderDxfId="37">
  <tableColumns count="18">
    <tableColumn id="4" xr3:uid="{FE6568F6-3EA8-8845-85DB-5DCCF3828817}" name="列4" headerRowDxfId="36" dataDxfId="17"/>
    <tableColumn id="5" xr3:uid="{4D69742D-D1CA-0E4E-B3C6-B7581BFBA382}" name="列5" headerRowDxfId="35" dataDxfId="16"/>
    <tableColumn id="6" xr3:uid="{15D700CE-1138-9642-93B4-F4D606D99CBF}" name="列6" headerRowDxfId="34" dataDxfId="15"/>
    <tableColumn id="1" xr3:uid="{F23AB4B2-54A1-5942-99AA-B3BD44AF2261}" name="列1" headerRowDxfId="33" dataDxfId="14"/>
    <tableColumn id="2" xr3:uid="{1A6A7ED6-1EC5-CB4A-88AE-98195557B522}" name="列2" headerRowDxfId="32" dataDxfId="13"/>
    <tableColumn id="3" xr3:uid="{8E1EE8D9-25CE-E64B-89FA-2BEEBD05FDA1}" name="列3" headerRowDxfId="31" dataDxfId="12"/>
    <tableColumn id="7" xr3:uid="{8120B047-601B-1A4A-B04D-788FE5FE3EA1}" name="列7" headerRowDxfId="30" dataDxfId="11"/>
    <tableColumn id="8" xr3:uid="{54032583-0A63-104A-B22B-A6AF92147875}" name="列8" headerRowDxfId="29" dataDxfId="10"/>
    <tableColumn id="9" xr3:uid="{548BF08D-13D9-2B41-B43D-6A3A437DEA06}" name="列9" headerRowDxfId="28" dataDxfId="9"/>
    <tableColumn id="10" xr3:uid="{EA855BF4-A200-A94C-9D61-FED99AD88610}" name="列10" headerRowDxfId="27" dataDxfId="8"/>
    <tableColumn id="19" xr3:uid="{BB67BD14-BC6B-FB43-A561-68318304AF67}" name="列11" headerRowDxfId="26" dataDxfId="7"/>
    <tableColumn id="20" xr3:uid="{A8A6D0C6-D62E-674C-ABA2-42D6C17C2AC4}" name="列12" headerRowDxfId="25" dataDxfId="6"/>
    <tableColumn id="21" xr3:uid="{B147D35A-3C9D-D247-B6E8-3585983E6068}" name="列13" headerRowDxfId="24" dataDxfId="5"/>
    <tableColumn id="22" xr3:uid="{489048CD-8EE5-0443-B88C-CA38E8679DB4}" name="列14" headerRowDxfId="23" dataDxfId="4"/>
    <tableColumn id="23" xr3:uid="{A3325CB4-5000-8047-8278-723F254B8EEE}" name="列15" headerRowDxfId="22" dataDxfId="3"/>
    <tableColumn id="24" xr3:uid="{EFD08659-7BFB-E745-B710-6FEEDF81D4E5}" name="列16" headerRowDxfId="21" dataDxfId="2"/>
    <tableColumn id="25" xr3:uid="{C916D354-4A25-D544-8715-34BA94F508EE}" name="列17" headerRowDxfId="20" dataDxfId="1"/>
    <tableColumn id="26" xr3:uid="{FE710A72-64E5-2F44-B8A1-02E516E570EB}" name="列18" headerRowDxfId="19" dataDxfId="0"/>
  </tableColumns>
  <tableStyleInfo showFirstColumn="0" showLastColumn="0" showRowStripes="1" showColumnStripes="0"/>
</table>
</file>

<file path=xl/theme/theme1.xml><?xml version="1.0" encoding="utf-8"?>
<a:theme xmlns:a="http://schemas.openxmlformats.org/drawingml/2006/main" name="ベルリン">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ベルリン">
      <a:majorFont>
        <a:latin typeface="Trebuchet MS" panose="020B060302020202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Trebuchet MS" panose="020B0603020202020204"/>
        <a:ea typeface=""/>
        <a:cs typeface=""/>
        <a:font script="Jpan" typeface="ＭＳ Ｐゴシック"/>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ベルリン">
      <a:fillStyleLst>
        <a:solidFill>
          <a:schemeClr val="phClr"/>
        </a:solidFill>
        <a:gradFill rotWithShape="1">
          <a:gsLst>
            <a:gs pos="0">
              <a:schemeClr val="phClr">
                <a:tint val="60000"/>
                <a:satMod val="100000"/>
                <a:lumMod val="110000"/>
              </a:schemeClr>
            </a:gs>
            <a:gs pos="100000">
              <a:schemeClr val="phClr">
                <a:tint val="70000"/>
                <a:satMod val="100000"/>
                <a:lumMod val="100000"/>
              </a:schemeClr>
            </a:gs>
          </a:gsLst>
          <a:lin ang="5400000" scaled="0"/>
        </a:gradFill>
        <a:gradFill rotWithShape="1">
          <a:gsLst>
            <a:gs pos="0">
              <a:schemeClr val="phClr">
                <a:tint val="94000"/>
                <a:satMod val="103000"/>
                <a:lumMod val="102000"/>
              </a:schemeClr>
            </a:gs>
            <a:gs pos="50000">
              <a:schemeClr val="phClr">
                <a:shade val="100000"/>
                <a:satMod val="110000"/>
                <a:lumMod val="100000"/>
              </a:schemeClr>
            </a:gs>
            <a:gs pos="100000">
              <a:schemeClr val="phClr">
                <a:shade val="78000"/>
                <a:satMod val="120000"/>
                <a:lumMod val="99000"/>
              </a:schemeClr>
            </a:gs>
          </a:gsLst>
          <a:lin ang="5400000" scaled="0"/>
        </a:gradFill>
      </a:fillStyleLst>
      <a:lnStyleLst>
        <a:ln w="9525" cap="flat" cmpd="sng" algn="ctr">
          <a:solidFill>
            <a:schemeClr val="phClr"/>
          </a:solidFill>
          <a:prstDash val="solid"/>
        </a:ln>
        <a:ln w="12700" cap="flat" cmpd="sng" algn="ctr">
          <a:solidFill>
            <a:schemeClr val="phClr"/>
          </a:solidFill>
          <a:prstDash val="solid"/>
        </a:ln>
        <a:ln w="19050" cap="flat" cmpd="sng" algn="ctr">
          <a:solidFill>
            <a:schemeClr val="phClr"/>
          </a:solidFill>
          <a:prstDash val="solid"/>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6000"/>
                <a:shade val="100000"/>
                <a:hueMod val="270000"/>
                <a:satMod val="200000"/>
                <a:lumMod val="128000"/>
              </a:schemeClr>
            </a:gs>
            <a:gs pos="50000">
              <a:schemeClr val="phClr">
                <a:shade val="100000"/>
                <a:hueMod val="100000"/>
                <a:satMod val="110000"/>
                <a:lumMod val="130000"/>
              </a:schemeClr>
            </a:gs>
            <a:gs pos="100000">
              <a:schemeClr val="phClr">
                <a:shade val="78000"/>
                <a:hueMod val="44000"/>
                <a:satMod val="200000"/>
                <a:lumMod val="69000"/>
              </a:schemeClr>
            </a:gs>
          </a:gsLst>
          <a:lin ang="2520000" scaled="0"/>
        </a:gradFill>
      </a:bgFillStyleLst>
    </a:fmtScheme>
  </a:themeElements>
  <a:objectDefaults/>
  <a:extraClrSchemeLst/>
  <a:extLst>
    <a:ext uri="{05A4C25C-085E-4340-85A3-A5531E510DB2}">
      <thm15:themeFamily xmlns:thm15="http://schemas.microsoft.com/office/thememl/2012/main" name="Berlin" id="{7B5DBA9E-B069-418E-9360-A61BDD0615A4}" vid="{C0CBE056-4EF4-4D92-969E-947779DA7AA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mailto:info@favori-cloud.com" TargetMode="External"/><Relationship Id="rId1" Type="http://schemas.openxmlformats.org/officeDocument/2006/relationships/hyperlink" Target="mailto:info@favori-cloud.com" TargetMode="Externa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table" Target="../tables/table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DEEFBB"/>
  </sheetPr>
  <dimension ref="A1:IZ439"/>
  <sheetViews>
    <sheetView showGridLines="0" tabSelected="1" zoomScale="69" zoomScaleNormal="50" workbookViewId="0">
      <selection activeCell="AH13" sqref="AH13"/>
    </sheetView>
  </sheetViews>
  <sheetFormatPr baseColWidth="10" defaultColWidth="17.7109375" defaultRowHeight="16"/>
  <cols>
    <col min="1" max="3" width="4.7109375" style="129" customWidth="1"/>
    <col min="4" max="5" width="4.140625" style="129" customWidth="1"/>
    <col min="6" max="6" width="2.5703125" style="129" customWidth="1"/>
    <col min="7" max="7" width="4.7109375" style="129" customWidth="1"/>
    <col min="8" max="8" width="5.85546875" style="129" customWidth="1"/>
    <col min="9" max="10" width="7" style="129" customWidth="1"/>
    <col min="11" max="11" width="7.42578125" style="129" customWidth="1"/>
    <col min="12" max="18" width="3.85546875" style="129" customWidth="1"/>
    <col min="19" max="19" width="5.42578125" style="129" customWidth="1"/>
    <col min="20" max="24" width="4.7109375" style="129" customWidth="1"/>
    <col min="25" max="26" width="4.28515625" style="129" customWidth="1"/>
    <col min="27" max="28" width="4.7109375" style="129" customWidth="1"/>
    <col min="29" max="31" width="5" style="129" customWidth="1"/>
    <col min="32" max="32" width="6.42578125" style="129" customWidth="1"/>
    <col min="33" max="43" width="5" style="129" customWidth="1"/>
    <col min="44" max="44" width="3.5703125" style="129" customWidth="1"/>
    <col min="45" max="45" width="3.28515625" style="129" customWidth="1"/>
    <col min="46" max="47" width="5" style="129" customWidth="1"/>
    <col min="48" max="48" width="4.7109375" style="129" customWidth="1"/>
    <col min="49" max="49" width="3.85546875" style="129" customWidth="1"/>
    <col min="50" max="50" width="4.7109375" style="129" customWidth="1"/>
    <col min="51" max="51" width="5.28515625" style="129" customWidth="1"/>
    <col min="52" max="61" width="4.85546875" style="129" customWidth="1"/>
    <col min="62" max="260" width="17.7109375" style="129"/>
    <col min="261" max="16384" width="17.7109375" style="130"/>
  </cols>
  <sheetData>
    <row r="1" spans="1:260" ht="16" customHeight="1">
      <c r="A1" s="125"/>
      <c r="B1" s="126"/>
      <c r="C1" s="126"/>
      <c r="D1" s="126"/>
      <c r="E1" s="126"/>
      <c r="F1" s="126"/>
      <c r="G1" s="126"/>
      <c r="H1" s="126"/>
      <c r="I1" s="126"/>
      <c r="J1" s="126"/>
      <c r="K1" s="126"/>
      <c r="L1" s="126"/>
      <c r="M1" s="126"/>
      <c r="N1" s="126"/>
      <c r="O1" s="126"/>
      <c r="P1" s="126"/>
      <c r="Q1" s="126"/>
      <c r="R1" s="126"/>
      <c r="S1" s="126"/>
      <c r="T1" s="126"/>
      <c r="U1" s="126"/>
      <c r="V1" s="126"/>
      <c r="W1" s="126"/>
      <c r="X1" s="126"/>
      <c r="Y1" s="126"/>
      <c r="Z1" s="126"/>
      <c r="AA1" s="126"/>
      <c r="AB1" s="126"/>
      <c r="AC1" s="126"/>
      <c r="AD1" s="126"/>
      <c r="AE1" s="126"/>
      <c r="AF1" s="126"/>
      <c r="AG1" s="126"/>
      <c r="AH1" s="126"/>
      <c r="AI1" s="126"/>
      <c r="AJ1" s="126"/>
      <c r="AK1" s="126"/>
      <c r="AL1" s="126"/>
      <c r="AM1" s="126"/>
      <c r="AN1" s="126"/>
      <c r="AO1" s="126"/>
      <c r="AP1" s="126"/>
      <c r="AQ1" s="126"/>
      <c r="AR1" s="126"/>
      <c r="AS1" s="126"/>
      <c r="AT1" s="126"/>
      <c r="AU1" s="126"/>
      <c r="AV1" s="126"/>
      <c r="AW1" s="126"/>
      <c r="AX1" s="126"/>
      <c r="AY1" s="126"/>
      <c r="AZ1" s="126"/>
      <c r="BA1" s="126"/>
      <c r="BB1" s="127"/>
      <c r="BC1" s="127"/>
      <c r="BD1" s="127"/>
      <c r="BE1" s="127"/>
      <c r="BF1" s="127"/>
      <c r="BG1" s="127"/>
      <c r="BH1" s="128"/>
    </row>
    <row r="2" spans="1:260" ht="24" customHeight="1">
      <c r="A2" s="131"/>
      <c r="B2" s="132" t="s">
        <v>0</v>
      </c>
      <c r="C2" s="133"/>
      <c r="D2" s="133"/>
      <c r="E2" s="133"/>
      <c r="F2" s="133"/>
      <c r="G2" s="133"/>
      <c r="H2" s="133"/>
      <c r="I2" s="133"/>
      <c r="J2" s="133"/>
      <c r="K2" s="133"/>
      <c r="L2" s="133"/>
      <c r="M2" s="133"/>
      <c r="N2" s="133"/>
      <c r="O2" s="133"/>
      <c r="P2" s="133"/>
      <c r="Q2" s="133"/>
      <c r="R2" s="133"/>
      <c r="S2" s="133"/>
      <c r="T2" s="134"/>
      <c r="U2" s="133"/>
      <c r="V2" s="133"/>
      <c r="W2" s="133"/>
      <c r="X2" s="133"/>
      <c r="Y2" s="133"/>
      <c r="Z2" s="133"/>
      <c r="AA2" s="133"/>
      <c r="AB2" s="133"/>
      <c r="AC2" s="133"/>
      <c r="AD2" s="133"/>
      <c r="AE2" s="133"/>
      <c r="AF2" s="133"/>
      <c r="AG2" s="133"/>
      <c r="AH2" s="133"/>
      <c r="AI2" s="133"/>
      <c r="AJ2" s="133"/>
      <c r="AK2" s="133"/>
      <c r="AL2" s="133"/>
      <c r="AM2" s="133"/>
      <c r="AN2" s="133"/>
      <c r="AO2" s="133"/>
      <c r="AP2" s="133"/>
      <c r="AQ2" s="133"/>
      <c r="AR2" s="133"/>
      <c r="AS2" s="133"/>
      <c r="AT2" s="133"/>
      <c r="AU2" s="133"/>
      <c r="AV2" s="133"/>
      <c r="AW2" s="133"/>
      <c r="AX2" s="133"/>
      <c r="AY2" s="133"/>
      <c r="AZ2" s="133"/>
      <c r="BA2" s="133"/>
      <c r="BH2" s="135"/>
    </row>
    <row r="3" spans="1:260" ht="16" customHeight="1">
      <c r="A3" s="131"/>
      <c r="B3" s="133"/>
      <c r="C3" s="133"/>
      <c r="D3" s="133"/>
      <c r="E3" s="133"/>
      <c r="F3" s="133"/>
      <c r="G3" s="133"/>
      <c r="H3" s="133"/>
      <c r="I3" s="133"/>
      <c r="J3" s="133"/>
      <c r="K3" s="133"/>
      <c r="L3" s="133"/>
      <c r="M3" s="133"/>
      <c r="N3" s="133"/>
      <c r="O3" s="133"/>
      <c r="P3" s="133"/>
      <c r="Q3" s="133"/>
      <c r="R3" s="133"/>
      <c r="S3" s="133"/>
      <c r="T3" s="133"/>
      <c r="U3" s="133"/>
      <c r="V3" s="133"/>
      <c r="W3" s="133"/>
      <c r="X3" s="133"/>
      <c r="Y3" s="133"/>
      <c r="Z3" s="133"/>
      <c r="AA3" s="133"/>
      <c r="AB3" s="133"/>
      <c r="AC3" s="133"/>
      <c r="AD3" s="133"/>
      <c r="AE3" s="133"/>
      <c r="AF3" s="133"/>
      <c r="AG3" s="133"/>
      <c r="AH3" s="133"/>
      <c r="AI3" s="133"/>
      <c r="AJ3" s="133"/>
      <c r="AK3" s="133"/>
      <c r="AL3" s="133"/>
      <c r="AM3" s="133"/>
      <c r="AN3" s="133"/>
      <c r="AO3" s="133"/>
      <c r="AP3" s="133"/>
      <c r="AQ3" s="133"/>
      <c r="AR3" s="133"/>
      <c r="AS3" s="133"/>
      <c r="AT3" s="133"/>
      <c r="AU3" s="133"/>
      <c r="AV3" s="133"/>
      <c r="AW3" s="133"/>
      <c r="AX3" s="133"/>
      <c r="AY3" s="133"/>
      <c r="AZ3" s="133"/>
      <c r="BA3" s="133"/>
      <c r="BH3" s="135"/>
    </row>
    <row r="4" spans="1:260" ht="28" customHeight="1">
      <c r="A4" s="131"/>
      <c r="B4" s="136" t="s">
        <v>75</v>
      </c>
      <c r="C4" s="133"/>
      <c r="D4" s="133"/>
      <c r="E4" s="133"/>
      <c r="F4" s="133"/>
      <c r="G4" s="133"/>
      <c r="H4" s="133"/>
      <c r="I4" s="133"/>
      <c r="J4" s="133"/>
      <c r="K4" s="133"/>
      <c r="L4" s="133"/>
      <c r="M4" s="133"/>
      <c r="N4" s="133"/>
      <c r="O4" s="133"/>
      <c r="P4" s="133"/>
      <c r="Q4" s="133"/>
      <c r="R4" s="133"/>
      <c r="S4" s="133"/>
      <c r="T4" s="133"/>
      <c r="U4" s="133"/>
      <c r="V4" s="133"/>
      <c r="W4" s="133"/>
      <c r="X4" s="133"/>
      <c r="Y4" s="133"/>
      <c r="Z4" s="133"/>
      <c r="AA4" s="133"/>
      <c r="AB4" s="133"/>
      <c r="AC4" s="133"/>
      <c r="AD4" s="133"/>
      <c r="AE4" s="133"/>
      <c r="AF4" s="133"/>
      <c r="AG4" s="133"/>
      <c r="AH4" s="133"/>
      <c r="AI4" s="133"/>
      <c r="AJ4" s="133"/>
      <c r="AK4" s="133"/>
      <c r="AL4" s="133"/>
      <c r="AM4" s="133"/>
      <c r="AN4" s="133"/>
      <c r="AO4" s="133"/>
      <c r="AP4" s="133"/>
      <c r="AQ4" s="133"/>
      <c r="AR4" s="133"/>
      <c r="AS4" s="133"/>
      <c r="AT4" s="133"/>
      <c r="AU4" s="133"/>
      <c r="AV4" s="133"/>
      <c r="AW4" s="133"/>
      <c r="AX4" s="133"/>
      <c r="AY4" s="133"/>
      <c r="AZ4" s="133"/>
      <c r="BA4" s="133"/>
      <c r="BH4" s="135"/>
    </row>
    <row r="5" spans="1:260" ht="28" customHeight="1">
      <c r="A5" s="131"/>
      <c r="B5" s="137" t="s">
        <v>1</v>
      </c>
      <c r="C5" s="133"/>
      <c r="D5" s="133"/>
      <c r="E5" s="133"/>
      <c r="F5" s="133"/>
      <c r="G5" s="133"/>
      <c r="H5" s="133"/>
      <c r="I5" s="133"/>
      <c r="J5" s="133"/>
      <c r="K5" s="133"/>
      <c r="L5" s="133"/>
      <c r="M5" s="133"/>
      <c r="N5" s="133"/>
      <c r="O5" s="133"/>
      <c r="P5" s="133"/>
      <c r="Q5" s="133"/>
      <c r="R5" s="133"/>
      <c r="S5" s="133"/>
      <c r="T5" s="133"/>
      <c r="U5" s="138"/>
      <c r="V5" s="133"/>
      <c r="W5" s="133"/>
      <c r="X5" s="133"/>
      <c r="Y5" s="133"/>
      <c r="Z5" s="133"/>
      <c r="AA5" s="133"/>
      <c r="AB5" s="133"/>
      <c r="AC5" s="133"/>
      <c r="AD5" s="133"/>
      <c r="AE5" s="133"/>
      <c r="AF5" s="133"/>
      <c r="AG5" s="133"/>
      <c r="AH5" s="133"/>
      <c r="AI5" s="133"/>
      <c r="AJ5" s="133"/>
      <c r="AK5" s="133"/>
      <c r="AL5" s="133"/>
      <c r="AM5" s="133"/>
      <c r="AN5" s="133"/>
      <c r="AO5" s="133"/>
      <c r="AP5" s="133"/>
      <c r="AQ5" s="133"/>
      <c r="AR5" s="133"/>
      <c r="AS5" s="133"/>
      <c r="AT5" s="133"/>
      <c r="AU5" s="133"/>
      <c r="AV5" s="133"/>
      <c r="AW5" s="133"/>
      <c r="AX5" s="133"/>
      <c r="AY5" s="133"/>
      <c r="AZ5" s="133"/>
      <c r="BA5" s="133"/>
      <c r="BH5" s="135"/>
    </row>
    <row r="6" spans="1:260" ht="16" customHeight="1">
      <c r="A6" s="131"/>
      <c r="B6" s="133"/>
      <c r="C6" s="133"/>
      <c r="D6" s="133"/>
      <c r="E6" s="133"/>
      <c r="F6" s="133"/>
      <c r="G6" s="133"/>
      <c r="H6" s="133"/>
      <c r="I6" s="133"/>
      <c r="J6" s="133"/>
      <c r="K6" s="133"/>
      <c r="L6" s="133"/>
      <c r="M6" s="133"/>
      <c r="N6" s="133"/>
      <c r="O6" s="133"/>
      <c r="P6" s="133"/>
      <c r="Q6" s="133"/>
      <c r="R6" s="133"/>
      <c r="S6" s="133"/>
      <c r="T6" s="133"/>
      <c r="U6" s="133"/>
      <c r="V6" s="133"/>
      <c r="W6" s="133"/>
      <c r="X6" s="133"/>
      <c r="Y6" s="133"/>
      <c r="Z6" s="133"/>
      <c r="AA6" s="133"/>
      <c r="AB6" s="133"/>
      <c r="AC6" s="133"/>
      <c r="AD6" s="133"/>
      <c r="AE6" s="133"/>
      <c r="AF6" s="133"/>
      <c r="AG6" s="133"/>
      <c r="AH6" s="133"/>
      <c r="AI6" s="133"/>
      <c r="AJ6" s="133"/>
      <c r="AK6" s="133"/>
      <c r="AL6" s="133"/>
      <c r="AM6" s="133"/>
      <c r="AN6" s="133"/>
      <c r="AO6" s="133"/>
      <c r="AP6" s="133"/>
      <c r="AQ6" s="133"/>
      <c r="AR6" s="133"/>
      <c r="AS6" s="133"/>
      <c r="AT6" s="133"/>
      <c r="AU6" s="133"/>
      <c r="AV6" s="133"/>
      <c r="AW6" s="133"/>
      <c r="AX6" s="133"/>
      <c r="AY6" s="133"/>
      <c r="AZ6" s="133"/>
      <c r="BA6" s="133"/>
      <c r="BH6" s="135"/>
    </row>
    <row r="7" spans="1:260" ht="15.25" customHeight="1">
      <c r="A7" s="139"/>
      <c r="B7" s="452" t="s">
        <v>11</v>
      </c>
      <c r="C7" s="452"/>
      <c r="D7" s="452"/>
      <c r="E7" s="452"/>
      <c r="F7" s="452"/>
      <c r="G7" s="452"/>
      <c r="H7" s="452"/>
      <c r="I7" s="452"/>
      <c r="J7" s="452"/>
      <c r="K7" s="452"/>
      <c r="L7" s="452"/>
      <c r="M7" s="452"/>
      <c r="N7" s="452"/>
      <c r="O7" s="452"/>
      <c r="P7" s="452"/>
      <c r="Q7" s="452"/>
      <c r="R7" s="452"/>
      <c r="S7" s="452"/>
      <c r="T7" s="452"/>
      <c r="U7" s="452"/>
      <c r="V7" s="452"/>
      <c r="W7" s="452"/>
      <c r="X7" s="452"/>
      <c r="Y7" s="452"/>
      <c r="Z7" s="452"/>
      <c r="AA7" s="452"/>
      <c r="AB7" s="452"/>
      <c r="AC7" s="452"/>
      <c r="AD7" s="452"/>
      <c r="AE7" s="452"/>
      <c r="AF7" s="452"/>
      <c r="AG7" s="452"/>
      <c r="AH7" s="452"/>
      <c r="AI7" s="452"/>
      <c r="AJ7" s="452"/>
      <c r="AK7" s="452"/>
      <c r="AL7" s="452"/>
      <c r="AM7" s="452"/>
      <c r="AN7" s="452"/>
      <c r="AO7" s="452"/>
      <c r="AP7" s="452"/>
      <c r="AQ7" s="452"/>
      <c r="AR7" s="452"/>
      <c r="AS7" s="452"/>
      <c r="AT7" s="452"/>
      <c r="AU7" s="452"/>
      <c r="AV7" s="452"/>
      <c r="AW7" s="452"/>
      <c r="AX7" s="452"/>
      <c r="AY7" s="452"/>
      <c r="AZ7" s="452"/>
      <c r="BA7" s="452"/>
      <c r="BB7" s="452"/>
      <c r="BC7" s="452"/>
      <c r="BD7" s="452"/>
      <c r="BE7" s="452"/>
      <c r="BF7" s="452"/>
      <c r="BH7" s="135"/>
    </row>
    <row r="8" spans="1:260" ht="16" customHeight="1">
      <c r="A8" s="131"/>
      <c r="B8" s="452"/>
      <c r="C8" s="452"/>
      <c r="D8" s="452"/>
      <c r="E8" s="452"/>
      <c r="F8" s="452"/>
      <c r="G8" s="452"/>
      <c r="H8" s="452"/>
      <c r="I8" s="452"/>
      <c r="J8" s="452"/>
      <c r="K8" s="452"/>
      <c r="L8" s="452"/>
      <c r="M8" s="452"/>
      <c r="N8" s="452"/>
      <c r="O8" s="452"/>
      <c r="P8" s="452"/>
      <c r="Q8" s="452"/>
      <c r="R8" s="452"/>
      <c r="S8" s="452"/>
      <c r="T8" s="452"/>
      <c r="U8" s="452"/>
      <c r="V8" s="452"/>
      <c r="W8" s="452"/>
      <c r="X8" s="452"/>
      <c r="Y8" s="452"/>
      <c r="Z8" s="452"/>
      <c r="AA8" s="452"/>
      <c r="AB8" s="452"/>
      <c r="AC8" s="452"/>
      <c r="AD8" s="452"/>
      <c r="AE8" s="452"/>
      <c r="AF8" s="452"/>
      <c r="AG8" s="452"/>
      <c r="AH8" s="452"/>
      <c r="AI8" s="452"/>
      <c r="AJ8" s="452"/>
      <c r="AK8" s="452"/>
      <c r="AL8" s="452"/>
      <c r="AM8" s="452"/>
      <c r="AN8" s="452"/>
      <c r="AO8" s="452"/>
      <c r="AP8" s="452"/>
      <c r="AQ8" s="452"/>
      <c r="AR8" s="452"/>
      <c r="AS8" s="452"/>
      <c r="AT8" s="452"/>
      <c r="AU8" s="452"/>
      <c r="AV8" s="452"/>
      <c r="AW8" s="452"/>
      <c r="AX8" s="452"/>
      <c r="AY8" s="452"/>
      <c r="AZ8" s="452"/>
      <c r="BA8" s="452"/>
      <c r="BB8" s="452"/>
      <c r="BC8" s="452"/>
      <c r="BD8" s="452"/>
      <c r="BE8" s="452"/>
      <c r="BF8" s="452"/>
      <c r="BH8" s="135"/>
    </row>
    <row r="9" spans="1:260" ht="16" customHeight="1">
      <c r="A9" s="131"/>
      <c r="B9" s="518" t="s">
        <v>135</v>
      </c>
      <c r="C9" s="133"/>
      <c r="D9" s="133"/>
      <c r="E9" s="133"/>
      <c r="F9" s="133"/>
      <c r="G9" s="133"/>
      <c r="H9" s="133"/>
      <c r="I9" s="133"/>
      <c r="J9" s="133"/>
      <c r="K9" s="133"/>
      <c r="L9" s="133"/>
      <c r="M9" s="133"/>
      <c r="N9" s="133"/>
      <c r="O9" s="133"/>
      <c r="P9" s="133"/>
      <c r="Q9" s="133"/>
      <c r="R9" s="133"/>
      <c r="S9" s="133"/>
      <c r="T9" s="133"/>
      <c r="U9" s="133"/>
      <c r="V9" s="133"/>
      <c r="W9" s="133"/>
      <c r="X9" s="133"/>
      <c r="Y9" s="133"/>
      <c r="Z9" s="133"/>
      <c r="AA9" s="133"/>
      <c r="AB9" s="133"/>
      <c r="AC9" s="133"/>
      <c r="AD9" s="133"/>
      <c r="AE9" s="133"/>
      <c r="AF9" s="133"/>
      <c r="AG9" s="133"/>
      <c r="AH9" s="133"/>
      <c r="AI9" s="133"/>
      <c r="AJ9" s="133"/>
      <c r="AK9" s="133"/>
      <c r="AL9" s="133"/>
      <c r="AM9" s="133"/>
      <c r="AN9" s="133"/>
      <c r="AO9" s="133"/>
      <c r="AP9" s="133"/>
      <c r="AQ9" s="133"/>
      <c r="AR9" s="133"/>
      <c r="AS9" s="133"/>
      <c r="AT9" s="133"/>
      <c r="AU9" s="133"/>
      <c r="AV9" s="133"/>
      <c r="AW9" s="133"/>
      <c r="AX9" s="133"/>
      <c r="AY9" s="133"/>
      <c r="AZ9" s="133"/>
      <c r="BA9" s="133"/>
      <c r="BH9" s="135"/>
    </row>
    <row r="10" spans="1:260" ht="16" customHeight="1">
      <c r="A10" s="131"/>
      <c r="B10" s="518"/>
      <c r="C10" s="133"/>
      <c r="D10" s="133"/>
      <c r="E10" s="133"/>
      <c r="F10" s="133"/>
      <c r="G10" s="133"/>
      <c r="H10" s="133"/>
      <c r="I10" s="133"/>
      <c r="J10" s="133"/>
      <c r="K10" s="133"/>
      <c r="L10" s="133"/>
      <c r="M10" s="133"/>
      <c r="N10" s="133"/>
      <c r="O10" s="133"/>
      <c r="P10" s="133"/>
      <c r="Q10" s="133"/>
      <c r="R10" s="133"/>
      <c r="S10" s="133"/>
      <c r="T10" s="133"/>
      <c r="U10" s="133"/>
      <c r="V10" s="133"/>
      <c r="W10" s="133"/>
      <c r="X10" s="133"/>
      <c r="Y10" s="133"/>
      <c r="Z10" s="133"/>
      <c r="AA10" s="133"/>
      <c r="AB10" s="133"/>
      <c r="AC10" s="133"/>
      <c r="AD10" s="133"/>
      <c r="AE10" s="133"/>
      <c r="AF10" s="133"/>
      <c r="AG10" s="133"/>
      <c r="AH10" s="133"/>
      <c r="AI10" s="133"/>
      <c r="AJ10" s="133"/>
      <c r="AK10" s="133"/>
      <c r="AL10" s="133"/>
      <c r="AM10" s="133"/>
      <c r="AN10" s="133"/>
      <c r="AO10" s="133"/>
      <c r="AP10" s="133"/>
      <c r="AQ10" s="133"/>
      <c r="AR10" s="133"/>
      <c r="AS10" s="133"/>
      <c r="AT10" s="133"/>
      <c r="AU10" s="133"/>
      <c r="AV10" s="133"/>
      <c r="AW10" s="133"/>
      <c r="AX10" s="133"/>
      <c r="AY10" s="133"/>
      <c r="AZ10" s="133"/>
      <c r="BA10" s="133"/>
      <c r="BH10" s="135"/>
    </row>
    <row r="11" spans="1:260" ht="19" customHeight="1">
      <c r="A11" s="131"/>
      <c r="B11" s="518"/>
      <c r="C11" s="133"/>
      <c r="D11" s="140" t="s">
        <v>110</v>
      </c>
      <c r="E11" s="133"/>
      <c r="F11" s="133"/>
      <c r="G11" s="133"/>
      <c r="H11" s="133"/>
      <c r="I11" s="133"/>
      <c r="J11" s="133"/>
      <c r="K11" s="133"/>
      <c r="L11" s="133"/>
      <c r="M11" s="133"/>
      <c r="N11" s="133"/>
      <c r="O11" s="133"/>
      <c r="P11" s="133"/>
      <c r="Q11" s="133"/>
      <c r="R11" s="133"/>
      <c r="S11" s="133"/>
      <c r="T11" s="133"/>
      <c r="U11" s="133"/>
      <c r="V11" s="133"/>
      <c r="W11" s="133"/>
      <c r="X11" s="133"/>
      <c r="Y11" s="133"/>
      <c r="Z11" s="133"/>
      <c r="AA11" s="133"/>
      <c r="AB11" s="133"/>
      <c r="AC11" s="133"/>
      <c r="AD11" s="133"/>
      <c r="AE11" s="133"/>
      <c r="AF11" s="133"/>
      <c r="AG11" s="133"/>
      <c r="AH11" s="133"/>
      <c r="AI11" s="133"/>
      <c r="AJ11" s="133"/>
      <c r="AK11" s="133"/>
      <c r="AL11" s="133"/>
      <c r="AM11" s="133"/>
      <c r="AN11" s="133"/>
      <c r="AO11" s="133"/>
      <c r="AP11" s="133"/>
      <c r="AQ11" s="133"/>
      <c r="AR11" s="133"/>
      <c r="AS11" s="133"/>
      <c r="AT11" s="133"/>
      <c r="AU11" s="133"/>
      <c r="AV11" s="133"/>
      <c r="AW11" s="133"/>
      <c r="AX11" s="133"/>
      <c r="AY11" s="133"/>
      <c r="AZ11" s="133"/>
      <c r="BA11" s="133"/>
      <c r="BH11" s="135"/>
    </row>
    <row r="12" spans="1:260" ht="19" customHeight="1">
      <c r="A12" s="131"/>
      <c r="B12" s="518"/>
      <c r="C12" s="133"/>
      <c r="D12" s="140" t="s">
        <v>109</v>
      </c>
      <c r="E12" s="133"/>
      <c r="F12" s="133"/>
      <c r="G12" s="133"/>
      <c r="H12" s="133"/>
      <c r="I12" s="133"/>
      <c r="J12" s="133"/>
      <c r="K12" s="133"/>
      <c r="L12" s="133"/>
      <c r="M12" s="133"/>
      <c r="N12" s="133"/>
      <c r="O12" s="133"/>
      <c r="P12" s="133"/>
      <c r="Q12" s="133"/>
      <c r="R12" s="133"/>
      <c r="S12" s="133"/>
      <c r="T12" s="133"/>
      <c r="U12" s="133"/>
      <c r="V12" s="133"/>
      <c r="W12" s="133"/>
      <c r="X12" s="133"/>
      <c r="Y12" s="133"/>
      <c r="Z12" s="133"/>
      <c r="AA12" s="133"/>
      <c r="AB12" s="133"/>
      <c r="AC12" s="133"/>
      <c r="AD12" s="133"/>
      <c r="AE12" s="133"/>
      <c r="AF12" s="133"/>
      <c r="AG12" s="133"/>
      <c r="AH12" s="133"/>
      <c r="AI12" s="133"/>
      <c r="AJ12" s="133"/>
      <c r="AK12" s="133"/>
      <c r="AL12" s="133"/>
      <c r="AM12" s="133"/>
      <c r="AN12" s="133"/>
      <c r="AO12" s="133"/>
      <c r="AP12" s="133"/>
      <c r="AQ12" s="133"/>
      <c r="AR12" s="133"/>
      <c r="AS12" s="133"/>
      <c r="AT12" s="133"/>
      <c r="AU12" s="133"/>
      <c r="AV12" s="133"/>
      <c r="AW12" s="133"/>
      <c r="AX12" s="133"/>
      <c r="AY12" s="133"/>
      <c r="AZ12" s="133"/>
      <c r="BA12" s="133"/>
      <c r="BH12" s="135"/>
    </row>
    <row r="13" spans="1:260" ht="26" customHeight="1">
      <c r="A13" s="131"/>
      <c r="B13" s="518"/>
      <c r="C13" s="141"/>
      <c r="D13" s="142" t="s">
        <v>152</v>
      </c>
      <c r="E13" s="141"/>
      <c r="F13" s="141"/>
      <c r="G13" s="141"/>
      <c r="H13" s="141"/>
      <c r="I13" s="141"/>
      <c r="J13" s="141"/>
      <c r="K13" s="141"/>
      <c r="L13" s="141"/>
      <c r="M13" s="141"/>
      <c r="N13" s="141"/>
      <c r="O13" s="141"/>
      <c r="P13" s="141"/>
      <c r="Q13" s="141"/>
      <c r="R13" s="141"/>
      <c r="S13" s="141"/>
      <c r="T13" s="141"/>
      <c r="U13" s="141"/>
      <c r="V13" s="141"/>
      <c r="W13" s="141"/>
      <c r="X13" s="141"/>
      <c r="Y13" s="141"/>
      <c r="Z13" s="141"/>
      <c r="AA13" s="141"/>
      <c r="AB13" s="133"/>
      <c r="AC13" s="133"/>
      <c r="AD13" s="133"/>
      <c r="AE13" s="133"/>
      <c r="AF13" s="133"/>
      <c r="AG13" s="133"/>
      <c r="AH13" s="133"/>
      <c r="AI13" s="133"/>
      <c r="AJ13" s="133"/>
      <c r="AK13" s="133"/>
      <c r="AL13" s="133"/>
      <c r="AM13" s="133"/>
      <c r="AN13" s="133"/>
      <c r="AO13" s="133"/>
      <c r="AP13" s="133"/>
      <c r="AQ13" s="133"/>
      <c r="AR13" s="133"/>
      <c r="AS13" s="133"/>
      <c r="AT13" s="133"/>
      <c r="AU13" s="133"/>
      <c r="AV13" s="133"/>
      <c r="AW13" s="133"/>
      <c r="AX13" s="133"/>
      <c r="AY13" s="133"/>
      <c r="AZ13" s="133"/>
      <c r="BA13" s="133"/>
      <c r="BH13" s="135"/>
    </row>
    <row r="14" spans="1:260" ht="21" customHeight="1">
      <c r="A14" s="131"/>
      <c r="B14" s="518"/>
      <c r="C14" s="133"/>
      <c r="D14" s="143" t="s">
        <v>74</v>
      </c>
      <c r="E14" s="144"/>
      <c r="F14" s="141"/>
      <c r="G14" s="133"/>
      <c r="H14" s="145"/>
      <c r="I14" s="133"/>
      <c r="J14" s="141"/>
      <c r="K14" s="141"/>
      <c r="L14" s="141"/>
      <c r="M14" s="145"/>
      <c r="N14" s="141"/>
      <c r="O14" s="141"/>
      <c r="P14" s="141"/>
      <c r="Q14" s="141"/>
      <c r="R14" s="145"/>
      <c r="S14" s="141"/>
      <c r="T14" s="141"/>
      <c r="U14" s="141"/>
      <c r="V14" s="145"/>
      <c r="W14" s="133"/>
      <c r="X14" s="141"/>
      <c r="Y14" s="141"/>
      <c r="Z14" s="141"/>
      <c r="AA14" s="141"/>
      <c r="AB14" s="133"/>
      <c r="AC14" s="133"/>
      <c r="AD14" s="133"/>
      <c r="AE14" s="133"/>
      <c r="AF14" s="133"/>
      <c r="AG14" s="133"/>
      <c r="AH14" s="133"/>
      <c r="AI14" s="133"/>
      <c r="AJ14" s="133"/>
      <c r="AK14" s="133"/>
      <c r="AL14" s="133"/>
      <c r="AM14" s="133"/>
      <c r="AN14" s="133"/>
      <c r="AO14" s="133"/>
      <c r="AP14" s="133"/>
      <c r="AQ14" s="133"/>
      <c r="AR14" s="133"/>
      <c r="AS14" s="133"/>
      <c r="AT14" s="133"/>
      <c r="AU14" s="133"/>
      <c r="AV14" s="133"/>
      <c r="AW14" s="133"/>
      <c r="AX14" s="133"/>
      <c r="AY14" s="133"/>
      <c r="AZ14" s="133"/>
      <c r="BA14" s="133"/>
      <c r="BH14" s="135"/>
    </row>
    <row r="15" spans="1:260" ht="16" customHeight="1">
      <c r="A15" s="131"/>
      <c r="B15" s="518"/>
      <c r="C15" s="133"/>
      <c r="D15" s="133"/>
      <c r="E15" s="133"/>
      <c r="F15" s="133"/>
      <c r="G15" s="133"/>
      <c r="H15" s="133"/>
      <c r="I15" s="133"/>
      <c r="J15" s="133"/>
      <c r="K15" s="133"/>
      <c r="L15" s="133"/>
      <c r="M15" s="133"/>
      <c r="N15" s="133"/>
      <c r="O15" s="133"/>
      <c r="P15" s="133"/>
      <c r="Q15" s="133"/>
      <c r="R15" s="133"/>
      <c r="S15" s="133"/>
      <c r="T15" s="133"/>
      <c r="U15" s="133"/>
      <c r="V15" s="133"/>
      <c r="W15" s="133"/>
      <c r="X15" s="133"/>
      <c r="Y15" s="133"/>
      <c r="Z15" s="133"/>
      <c r="AA15" s="133"/>
      <c r="AB15" s="133"/>
      <c r="AC15" s="133"/>
      <c r="AD15" s="133"/>
      <c r="AE15" s="133"/>
      <c r="AF15" s="133"/>
      <c r="AG15" s="133"/>
      <c r="AH15" s="133"/>
      <c r="AI15" s="133"/>
      <c r="AJ15" s="133"/>
      <c r="AK15" s="133"/>
      <c r="AL15" s="133"/>
      <c r="AM15" s="133"/>
      <c r="AN15" s="133"/>
      <c r="AO15" s="133"/>
      <c r="AP15" s="133"/>
      <c r="AQ15" s="133"/>
      <c r="AR15" s="133"/>
      <c r="AS15" s="133"/>
      <c r="AT15" s="133"/>
      <c r="AU15" s="133"/>
      <c r="AV15" s="133"/>
      <c r="AW15" s="133"/>
      <c r="AX15" s="133"/>
      <c r="AY15" s="133"/>
      <c r="AZ15" s="133"/>
      <c r="BA15" s="133"/>
      <c r="BH15" s="135"/>
    </row>
    <row r="16" spans="1:260" ht="19">
      <c r="A16" s="131"/>
      <c r="B16" s="518"/>
      <c r="C16" s="133"/>
      <c r="D16" s="295"/>
      <c r="E16" s="296"/>
      <c r="F16" s="296"/>
      <c r="G16" s="296"/>
      <c r="H16" s="296"/>
      <c r="I16" s="296"/>
      <c r="J16" s="296"/>
      <c r="K16" s="296"/>
      <c r="L16" s="296"/>
      <c r="M16" s="296"/>
      <c r="N16" s="296"/>
      <c r="O16" s="296"/>
      <c r="P16" s="296"/>
      <c r="Q16" s="296"/>
      <c r="R16" s="296"/>
      <c r="S16" s="296"/>
      <c r="T16" s="296"/>
      <c r="U16" s="296"/>
      <c r="V16" s="296"/>
      <c r="W16" s="296"/>
      <c r="X16" s="296"/>
      <c r="Y16" s="296"/>
      <c r="Z16" s="297"/>
      <c r="AA16" s="133"/>
      <c r="AB16" s="133"/>
      <c r="AC16" s="136" t="s">
        <v>17</v>
      </c>
      <c r="AD16" s="146"/>
      <c r="AE16" s="146"/>
      <c r="AF16" s="147"/>
      <c r="AG16" s="147"/>
      <c r="AH16" s="147"/>
      <c r="AI16" s="147"/>
      <c r="AJ16" s="147"/>
      <c r="AK16" s="147"/>
      <c r="AL16" s="147"/>
      <c r="AM16" s="147"/>
      <c r="AN16" s="147"/>
      <c r="AO16" s="147"/>
      <c r="AP16" s="147"/>
      <c r="AQ16" s="147"/>
      <c r="AR16" s="147"/>
      <c r="AS16" s="147"/>
      <c r="AT16" s="133"/>
      <c r="AU16" s="133"/>
      <c r="AV16" s="133"/>
      <c r="AW16" s="133"/>
      <c r="AX16" s="133"/>
      <c r="AY16" s="133"/>
      <c r="AZ16" s="133"/>
      <c r="BA16" s="133"/>
      <c r="BH16" s="135"/>
      <c r="IS16" s="130"/>
      <c r="IT16" s="130"/>
      <c r="IU16" s="130"/>
      <c r="IV16" s="130"/>
      <c r="IW16" s="130"/>
      <c r="IX16" s="130"/>
      <c r="IY16" s="130"/>
      <c r="IZ16" s="130"/>
    </row>
    <row r="17" spans="1:260" ht="19" customHeight="1">
      <c r="A17" s="131"/>
      <c r="B17" s="518"/>
      <c r="C17" s="133"/>
      <c r="D17" s="298"/>
      <c r="E17" s="299"/>
      <c r="F17" s="299"/>
      <c r="G17" s="299"/>
      <c r="H17" s="299"/>
      <c r="I17" s="299"/>
      <c r="J17" s="299"/>
      <c r="K17" s="299"/>
      <c r="L17" s="299"/>
      <c r="M17" s="299"/>
      <c r="N17" s="299"/>
      <c r="O17" s="299"/>
      <c r="P17" s="299"/>
      <c r="Q17" s="299"/>
      <c r="R17" s="299"/>
      <c r="S17" s="299"/>
      <c r="T17" s="299"/>
      <c r="U17" s="299"/>
      <c r="V17" s="299"/>
      <c r="W17" s="299"/>
      <c r="X17" s="299"/>
      <c r="Y17" s="299"/>
      <c r="Z17" s="300"/>
      <c r="AA17" s="133"/>
      <c r="AB17" s="133"/>
      <c r="AC17" s="148"/>
      <c r="AD17" s="146"/>
      <c r="AE17" s="146"/>
      <c r="AF17" s="147"/>
      <c r="AG17" s="147"/>
      <c r="AH17" s="147"/>
      <c r="AI17" s="147"/>
      <c r="AJ17" s="147"/>
      <c r="AK17" s="147"/>
      <c r="AL17" s="147"/>
      <c r="AM17" s="147"/>
      <c r="AN17" s="147"/>
      <c r="AO17" s="147"/>
      <c r="AP17" s="147"/>
      <c r="AQ17" s="147"/>
      <c r="AR17" s="147"/>
      <c r="AS17" s="147"/>
      <c r="AT17" s="133"/>
      <c r="AU17" s="133"/>
      <c r="AV17" s="133"/>
      <c r="AW17" s="133"/>
      <c r="AX17" s="133"/>
      <c r="AY17" s="133"/>
      <c r="AZ17" s="133"/>
      <c r="BA17" s="133"/>
      <c r="BH17" s="135"/>
      <c r="IS17" s="130"/>
      <c r="IT17" s="130"/>
      <c r="IU17" s="130"/>
      <c r="IV17" s="130"/>
      <c r="IW17" s="130"/>
      <c r="IX17" s="130"/>
      <c r="IY17" s="130"/>
      <c r="IZ17" s="130"/>
    </row>
    <row r="18" spans="1:260" ht="16" customHeight="1">
      <c r="A18" s="131"/>
      <c r="B18" s="518"/>
      <c r="C18" s="133"/>
      <c r="D18" s="298"/>
      <c r="E18" s="299"/>
      <c r="F18" s="299"/>
      <c r="G18" s="299"/>
      <c r="H18" s="299"/>
      <c r="I18" s="299"/>
      <c r="J18" s="299"/>
      <c r="K18" s="299"/>
      <c r="L18" s="299"/>
      <c r="M18" s="299"/>
      <c r="N18" s="299"/>
      <c r="O18" s="299"/>
      <c r="P18" s="299"/>
      <c r="Q18" s="299"/>
      <c r="R18" s="299"/>
      <c r="S18" s="299"/>
      <c r="T18" s="299"/>
      <c r="U18" s="299"/>
      <c r="V18" s="299"/>
      <c r="W18" s="299"/>
      <c r="X18" s="299"/>
      <c r="Y18" s="299"/>
      <c r="Z18" s="300"/>
      <c r="AA18" s="133"/>
      <c r="AB18" s="141"/>
      <c r="AC18" s="652" t="s">
        <v>102</v>
      </c>
      <c r="AD18" s="652"/>
      <c r="AE18" s="652"/>
      <c r="AF18" s="652"/>
      <c r="AG18" s="652"/>
      <c r="AH18" s="652"/>
      <c r="AI18" s="652"/>
      <c r="AJ18" s="652"/>
      <c r="AK18" s="652"/>
      <c r="AL18" s="652"/>
      <c r="AM18" s="652"/>
      <c r="AN18" s="652"/>
      <c r="AO18" s="652"/>
      <c r="AP18" s="652"/>
      <c r="AQ18" s="652"/>
      <c r="AR18" s="652"/>
      <c r="AS18" s="652"/>
      <c r="AT18" s="652"/>
      <c r="AU18" s="652"/>
      <c r="AV18" s="133"/>
      <c r="AW18" s="133"/>
      <c r="AX18" s="133"/>
      <c r="AY18" s="133"/>
      <c r="AZ18" s="133"/>
      <c r="BA18" s="133"/>
      <c r="BH18" s="135"/>
      <c r="IS18" s="130"/>
      <c r="IT18" s="130"/>
      <c r="IU18" s="130"/>
      <c r="IV18" s="130"/>
      <c r="IW18" s="130"/>
      <c r="IX18" s="130"/>
      <c r="IY18" s="130"/>
      <c r="IZ18" s="130"/>
    </row>
    <row r="19" spans="1:260">
      <c r="A19" s="131"/>
      <c r="B19" s="518"/>
      <c r="C19" s="133"/>
      <c r="D19" s="298"/>
      <c r="E19" s="299"/>
      <c r="F19" s="299"/>
      <c r="G19" s="299"/>
      <c r="H19" s="299"/>
      <c r="I19" s="299"/>
      <c r="J19" s="299"/>
      <c r="K19" s="299"/>
      <c r="L19" s="299"/>
      <c r="M19" s="299"/>
      <c r="N19" s="299"/>
      <c r="O19" s="299"/>
      <c r="P19" s="299"/>
      <c r="Q19" s="299"/>
      <c r="R19" s="299"/>
      <c r="S19" s="299"/>
      <c r="T19" s="299"/>
      <c r="U19" s="299"/>
      <c r="V19" s="299"/>
      <c r="W19" s="299"/>
      <c r="X19" s="299"/>
      <c r="Y19" s="299"/>
      <c r="Z19" s="300"/>
      <c r="AA19" s="133"/>
      <c r="AB19" s="145"/>
      <c r="AC19" s="652"/>
      <c r="AD19" s="652"/>
      <c r="AE19" s="652"/>
      <c r="AF19" s="652"/>
      <c r="AG19" s="652"/>
      <c r="AH19" s="652"/>
      <c r="AI19" s="652"/>
      <c r="AJ19" s="652"/>
      <c r="AK19" s="652"/>
      <c r="AL19" s="652"/>
      <c r="AM19" s="652"/>
      <c r="AN19" s="652"/>
      <c r="AO19" s="652"/>
      <c r="AP19" s="652"/>
      <c r="AQ19" s="652"/>
      <c r="AR19" s="652"/>
      <c r="AS19" s="652"/>
      <c r="AT19" s="652"/>
      <c r="AU19" s="652"/>
      <c r="AV19" s="133"/>
      <c r="AW19" s="133"/>
      <c r="AX19" s="133"/>
      <c r="AY19" s="133"/>
      <c r="AZ19" s="133"/>
      <c r="BA19" s="133"/>
      <c r="BH19" s="135"/>
      <c r="IS19" s="130"/>
      <c r="IT19" s="130"/>
      <c r="IU19" s="130"/>
      <c r="IV19" s="130"/>
      <c r="IW19" s="130"/>
      <c r="IX19" s="130"/>
      <c r="IY19" s="130"/>
      <c r="IZ19" s="130"/>
    </row>
    <row r="20" spans="1:260" ht="25" customHeight="1">
      <c r="A20" s="131"/>
      <c r="B20" s="518"/>
      <c r="C20" s="133"/>
      <c r="D20" s="298"/>
      <c r="E20" s="299"/>
      <c r="F20" s="519" t="str">
        <f>IF(AC40="[お選びください]","",IF(AC40="本人の名前で出す",本状文例集!C8,IF(AC40="オリジナル表記（※必ず右記にご記入ください）",IF(AO40="","",AO40),"")))</f>
        <v/>
      </c>
      <c r="G20" s="519"/>
      <c r="H20" s="519"/>
      <c r="I20" s="519"/>
      <c r="J20" s="519"/>
      <c r="K20" s="519"/>
      <c r="L20" s="519"/>
      <c r="M20" s="519"/>
      <c r="N20" s="519"/>
      <c r="O20" s="519"/>
      <c r="P20" s="519"/>
      <c r="Q20" s="519"/>
      <c r="R20" s="519"/>
      <c r="S20" s="519"/>
      <c r="T20" s="519"/>
      <c r="U20" s="519"/>
      <c r="V20" s="519"/>
      <c r="W20" s="519"/>
      <c r="X20" s="519"/>
      <c r="Y20" s="299"/>
      <c r="Z20" s="300"/>
      <c r="AA20" s="133"/>
      <c r="AB20" s="133"/>
      <c r="AC20" s="652" t="s">
        <v>329</v>
      </c>
      <c r="AD20" s="652"/>
      <c r="AE20" s="652"/>
      <c r="AF20" s="652"/>
      <c r="AG20" s="652"/>
      <c r="AH20" s="652"/>
      <c r="AI20" s="652"/>
      <c r="AJ20" s="652"/>
      <c r="AK20" s="652"/>
      <c r="AL20" s="652"/>
      <c r="AM20" s="652"/>
      <c r="AN20" s="652"/>
      <c r="AO20" s="652"/>
      <c r="AP20" s="652"/>
      <c r="AQ20" s="652"/>
      <c r="AR20" s="652"/>
      <c r="AS20" s="652"/>
      <c r="AT20" s="652"/>
      <c r="AU20" s="652"/>
      <c r="AV20" s="133"/>
      <c r="AW20" s="133"/>
      <c r="AX20" s="133"/>
      <c r="AY20" s="133"/>
      <c r="AZ20" s="133"/>
      <c r="BA20" s="133"/>
      <c r="BH20" s="135"/>
      <c r="IS20" s="130"/>
      <c r="IT20" s="130"/>
      <c r="IU20" s="130"/>
      <c r="IV20" s="130"/>
      <c r="IW20" s="130"/>
      <c r="IX20" s="130"/>
      <c r="IY20" s="130"/>
      <c r="IZ20" s="130"/>
    </row>
    <row r="21" spans="1:260" ht="25" customHeight="1" thickBot="1">
      <c r="A21" s="131"/>
      <c r="B21" s="518"/>
      <c r="C21" s="133"/>
      <c r="D21" s="298"/>
      <c r="E21" s="299"/>
      <c r="F21" s="519"/>
      <c r="G21" s="519"/>
      <c r="H21" s="519"/>
      <c r="I21" s="519"/>
      <c r="J21" s="519"/>
      <c r="K21" s="519"/>
      <c r="L21" s="519"/>
      <c r="M21" s="519"/>
      <c r="N21" s="519"/>
      <c r="O21" s="519"/>
      <c r="P21" s="519"/>
      <c r="Q21" s="519"/>
      <c r="R21" s="519"/>
      <c r="S21" s="519"/>
      <c r="T21" s="519"/>
      <c r="U21" s="519"/>
      <c r="V21" s="519"/>
      <c r="W21" s="519"/>
      <c r="X21" s="519"/>
      <c r="Y21" s="299"/>
      <c r="Z21" s="300"/>
      <c r="AA21" s="133"/>
      <c r="AB21" s="133"/>
      <c r="AC21" s="675"/>
      <c r="AD21" s="675"/>
      <c r="AE21" s="675"/>
      <c r="AF21" s="675"/>
      <c r="AG21" s="675"/>
      <c r="AH21" s="675"/>
      <c r="AI21" s="675"/>
      <c r="AJ21" s="675"/>
      <c r="AK21" s="675"/>
      <c r="AL21" s="675"/>
      <c r="AM21" s="675"/>
      <c r="AN21" s="675"/>
      <c r="AO21" s="675"/>
      <c r="AP21" s="675"/>
      <c r="AQ21" s="675"/>
      <c r="AR21" s="675"/>
      <c r="AS21" s="675"/>
      <c r="AT21" s="675"/>
      <c r="AU21" s="675"/>
      <c r="AV21" s="133"/>
      <c r="AW21" s="133"/>
      <c r="AX21" s="133"/>
      <c r="AY21" s="133"/>
      <c r="AZ21" s="133"/>
      <c r="BA21" s="133"/>
      <c r="BH21" s="135"/>
      <c r="IS21" s="130"/>
      <c r="IT21" s="130"/>
      <c r="IU21" s="130"/>
      <c r="IV21" s="130"/>
      <c r="IW21" s="130"/>
      <c r="IX21" s="130"/>
      <c r="IY21" s="130"/>
      <c r="IZ21" s="130"/>
    </row>
    <row r="22" spans="1:260" ht="24" customHeight="1">
      <c r="A22" s="131"/>
      <c r="B22" s="518"/>
      <c r="C22" s="133"/>
      <c r="D22" s="298"/>
      <c r="E22" s="299"/>
      <c r="F22" s="519"/>
      <c r="G22" s="519"/>
      <c r="H22" s="519"/>
      <c r="I22" s="519"/>
      <c r="J22" s="519"/>
      <c r="K22" s="519"/>
      <c r="L22" s="519"/>
      <c r="M22" s="519"/>
      <c r="N22" s="519"/>
      <c r="O22" s="519"/>
      <c r="P22" s="519"/>
      <c r="Q22" s="519"/>
      <c r="R22" s="519"/>
      <c r="S22" s="519"/>
      <c r="T22" s="519"/>
      <c r="U22" s="519"/>
      <c r="V22" s="519"/>
      <c r="W22" s="519"/>
      <c r="X22" s="519"/>
      <c r="Y22" s="299"/>
      <c r="Z22" s="300"/>
      <c r="AA22" s="133"/>
      <c r="AB22" s="133"/>
      <c r="AC22" s="603" t="s">
        <v>12</v>
      </c>
      <c r="AD22" s="494"/>
      <c r="AE22" s="494"/>
      <c r="AF22" s="494"/>
      <c r="AG22" s="494"/>
      <c r="AH22" s="494"/>
      <c r="AI22" s="494"/>
      <c r="AJ22" s="495"/>
      <c r="AK22" s="493" t="s">
        <v>13</v>
      </c>
      <c r="AL22" s="494"/>
      <c r="AM22" s="495"/>
      <c r="AN22" s="493" t="s">
        <v>14</v>
      </c>
      <c r="AO22" s="494"/>
      <c r="AP22" s="494"/>
      <c r="AQ22" s="494"/>
      <c r="AR22" s="494"/>
      <c r="AS22" s="494"/>
      <c r="AT22" s="494"/>
      <c r="AU22" s="601"/>
      <c r="AV22" s="133"/>
      <c r="AW22" s="133"/>
      <c r="AX22" s="133"/>
      <c r="AY22" s="133"/>
      <c r="AZ22" s="133"/>
      <c r="BA22" s="133"/>
      <c r="BH22" s="135"/>
      <c r="IS22" s="130"/>
      <c r="IT22" s="130"/>
      <c r="IU22" s="130"/>
      <c r="IV22" s="130"/>
      <c r="IW22" s="130"/>
      <c r="IX22" s="130"/>
      <c r="IY22" s="130"/>
      <c r="IZ22" s="130"/>
    </row>
    <row r="23" spans="1:260" ht="19" customHeight="1">
      <c r="A23" s="131"/>
      <c r="B23" s="518"/>
      <c r="C23" s="133"/>
      <c r="D23" s="298"/>
      <c r="E23" s="299"/>
      <c r="F23" s="519"/>
      <c r="G23" s="519"/>
      <c r="H23" s="519"/>
      <c r="I23" s="519"/>
      <c r="J23" s="519"/>
      <c r="K23" s="519"/>
      <c r="L23" s="519"/>
      <c r="M23" s="519"/>
      <c r="N23" s="519"/>
      <c r="O23" s="519"/>
      <c r="P23" s="519"/>
      <c r="Q23" s="519"/>
      <c r="R23" s="519"/>
      <c r="S23" s="519"/>
      <c r="T23" s="519"/>
      <c r="U23" s="519"/>
      <c r="V23" s="519"/>
      <c r="W23" s="519"/>
      <c r="X23" s="519"/>
      <c r="Y23" s="299"/>
      <c r="Z23" s="300"/>
      <c r="AA23" s="133"/>
      <c r="AB23" s="133"/>
      <c r="AC23" s="604"/>
      <c r="AD23" s="497"/>
      <c r="AE23" s="497"/>
      <c r="AF23" s="497"/>
      <c r="AG23" s="497"/>
      <c r="AH23" s="497"/>
      <c r="AI23" s="497"/>
      <c r="AJ23" s="498"/>
      <c r="AK23" s="496"/>
      <c r="AL23" s="497"/>
      <c r="AM23" s="498"/>
      <c r="AN23" s="496"/>
      <c r="AO23" s="497"/>
      <c r="AP23" s="497"/>
      <c r="AQ23" s="497"/>
      <c r="AR23" s="497"/>
      <c r="AS23" s="497"/>
      <c r="AT23" s="497"/>
      <c r="AU23" s="602"/>
      <c r="AV23" s="133"/>
      <c r="AW23" s="133"/>
      <c r="AX23" s="133"/>
      <c r="AY23" s="133"/>
      <c r="AZ23" s="133"/>
      <c r="BA23" s="133"/>
      <c r="BH23" s="135"/>
      <c r="IS23" s="130"/>
      <c r="IT23" s="130"/>
      <c r="IU23" s="130"/>
      <c r="IV23" s="130"/>
      <c r="IW23" s="130"/>
      <c r="IX23" s="130"/>
      <c r="IY23" s="130"/>
      <c r="IZ23" s="130"/>
    </row>
    <row r="24" spans="1:260" ht="19" customHeight="1">
      <c r="A24" s="131"/>
      <c r="B24" s="518"/>
      <c r="C24" s="133"/>
      <c r="D24" s="298"/>
      <c r="E24" s="299"/>
      <c r="F24" s="519"/>
      <c r="G24" s="519"/>
      <c r="H24" s="519"/>
      <c r="I24" s="519"/>
      <c r="J24" s="519"/>
      <c r="K24" s="519"/>
      <c r="L24" s="519"/>
      <c r="M24" s="519"/>
      <c r="N24" s="519"/>
      <c r="O24" s="519"/>
      <c r="P24" s="519"/>
      <c r="Q24" s="519"/>
      <c r="R24" s="519"/>
      <c r="S24" s="519"/>
      <c r="T24" s="519"/>
      <c r="U24" s="519"/>
      <c r="V24" s="519"/>
      <c r="W24" s="519"/>
      <c r="X24" s="519"/>
      <c r="Y24" s="299"/>
      <c r="Z24" s="300"/>
      <c r="AA24" s="133"/>
      <c r="AB24" s="133"/>
      <c r="AC24" s="545"/>
      <c r="AD24" s="538"/>
      <c r="AE24" s="538"/>
      <c r="AF24" s="539"/>
      <c r="AG24" s="537"/>
      <c r="AH24" s="538"/>
      <c r="AI24" s="538"/>
      <c r="AJ24" s="539"/>
      <c r="AK24" s="499" t="s">
        <v>15</v>
      </c>
      <c r="AL24" s="500"/>
      <c r="AM24" s="501"/>
      <c r="AN24" s="537"/>
      <c r="AO24" s="538"/>
      <c r="AP24" s="538"/>
      <c r="AQ24" s="539"/>
      <c r="AR24" s="537"/>
      <c r="AS24" s="538"/>
      <c r="AT24" s="538"/>
      <c r="AU24" s="543"/>
      <c r="AV24" s="133"/>
      <c r="AW24" s="133"/>
      <c r="AX24" s="133"/>
      <c r="AY24" s="133"/>
      <c r="AZ24" s="133"/>
      <c r="BA24" s="133"/>
      <c r="BH24" s="135"/>
      <c r="IS24" s="130"/>
      <c r="IT24" s="130"/>
      <c r="IU24" s="130"/>
      <c r="IV24" s="130"/>
      <c r="IW24" s="130"/>
      <c r="IX24" s="130"/>
      <c r="IY24" s="130"/>
      <c r="IZ24" s="130"/>
    </row>
    <row r="25" spans="1:260" ht="19" customHeight="1">
      <c r="A25" s="131"/>
      <c r="B25" s="518"/>
      <c r="C25" s="133"/>
      <c r="D25" s="298"/>
      <c r="E25" s="299"/>
      <c r="F25" s="519"/>
      <c r="G25" s="519"/>
      <c r="H25" s="519"/>
      <c r="I25" s="519"/>
      <c r="J25" s="519"/>
      <c r="K25" s="519"/>
      <c r="L25" s="519"/>
      <c r="M25" s="519"/>
      <c r="N25" s="519"/>
      <c r="O25" s="519"/>
      <c r="P25" s="519"/>
      <c r="Q25" s="519"/>
      <c r="R25" s="519"/>
      <c r="S25" s="519"/>
      <c r="T25" s="519"/>
      <c r="U25" s="519"/>
      <c r="V25" s="519"/>
      <c r="W25" s="519"/>
      <c r="X25" s="519"/>
      <c r="Y25" s="299"/>
      <c r="Z25" s="300"/>
      <c r="AA25" s="133"/>
      <c r="AB25" s="133"/>
      <c r="AC25" s="546"/>
      <c r="AD25" s="541"/>
      <c r="AE25" s="541"/>
      <c r="AF25" s="542"/>
      <c r="AG25" s="540"/>
      <c r="AH25" s="541"/>
      <c r="AI25" s="541"/>
      <c r="AJ25" s="542"/>
      <c r="AK25" s="502"/>
      <c r="AL25" s="503"/>
      <c r="AM25" s="504"/>
      <c r="AN25" s="540"/>
      <c r="AO25" s="541"/>
      <c r="AP25" s="541"/>
      <c r="AQ25" s="542"/>
      <c r="AR25" s="540"/>
      <c r="AS25" s="541"/>
      <c r="AT25" s="541"/>
      <c r="AU25" s="544"/>
      <c r="AV25" s="133"/>
      <c r="AW25" s="133"/>
      <c r="AX25" s="133"/>
      <c r="AY25" s="133"/>
      <c r="AZ25" s="133"/>
      <c r="BA25" s="133"/>
      <c r="BH25" s="135"/>
      <c r="IS25" s="130"/>
      <c r="IT25" s="130"/>
      <c r="IU25" s="130"/>
      <c r="IV25" s="130"/>
      <c r="IW25" s="130"/>
      <c r="IX25" s="130"/>
      <c r="IY25" s="130"/>
      <c r="IZ25" s="130"/>
    </row>
    <row r="26" spans="1:260" ht="19" customHeight="1">
      <c r="A26" s="131"/>
      <c r="B26" s="518"/>
      <c r="C26" s="133"/>
      <c r="D26" s="298"/>
      <c r="E26" s="299"/>
      <c r="F26" s="519"/>
      <c r="G26" s="519"/>
      <c r="H26" s="519"/>
      <c r="I26" s="519"/>
      <c r="J26" s="519"/>
      <c r="K26" s="519"/>
      <c r="L26" s="519"/>
      <c r="M26" s="519"/>
      <c r="N26" s="519"/>
      <c r="O26" s="519"/>
      <c r="P26" s="519"/>
      <c r="Q26" s="519"/>
      <c r="R26" s="519"/>
      <c r="S26" s="519"/>
      <c r="T26" s="519"/>
      <c r="U26" s="519"/>
      <c r="V26" s="519"/>
      <c r="W26" s="519"/>
      <c r="X26" s="519"/>
      <c r="Y26" s="299"/>
      <c r="Z26" s="300"/>
      <c r="AA26" s="133"/>
      <c r="AB26" s="133"/>
      <c r="AC26" s="545"/>
      <c r="AD26" s="538"/>
      <c r="AE26" s="538"/>
      <c r="AF26" s="538"/>
      <c r="AG26" s="538"/>
      <c r="AH26" s="538"/>
      <c r="AI26" s="538"/>
      <c r="AJ26" s="539"/>
      <c r="AK26" s="568" t="s">
        <v>107</v>
      </c>
      <c r="AL26" s="569"/>
      <c r="AM26" s="570"/>
      <c r="AN26" s="574"/>
      <c r="AO26" s="575"/>
      <c r="AP26" s="575"/>
      <c r="AQ26" s="575"/>
      <c r="AR26" s="575"/>
      <c r="AS26" s="575"/>
      <c r="AT26" s="575"/>
      <c r="AU26" s="576"/>
      <c r="AV26" s="133"/>
      <c r="AW26" s="133"/>
      <c r="AX26" s="133"/>
      <c r="AY26" s="133"/>
      <c r="AZ26" s="133"/>
      <c r="BA26" s="133"/>
      <c r="BH26" s="135"/>
      <c r="IS26" s="130"/>
      <c r="IT26" s="130"/>
      <c r="IU26" s="130"/>
      <c r="IV26" s="130"/>
      <c r="IW26" s="130"/>
      <c r="IX26" s="130"/>
      <c r="IY26" s="130"/>
      <c r="IZ26" s="130"/>
    </row>
    <row r="27" spans="1:260" ht="24" customHeight="1">
      <c r="A27" s="131"/>
      <c r="B27" s="518"/>
      <c r="C27" s="133"/>
      <c r="D27" s="298"/>
      <c r="E27" s="299"/>
      <c r="F27" s="519"/>
      <c r="G27" s="519"/>
      <c r="H27" s="519"/>
      <c r="I27" s="519"/>
      <c r="J27" s="519"/>
      <c r="K27" s="519"/>
      <c r="L27" s="519"/>
      <c r="M27" s="519"/>
      <c r="N27" s="519"/>
      <c r="O27" s="519"/>
      <c r="P27" s="519"/>
      <c r="Q27" s="519"/>
      <c r="R27" s="519"/>
      <c r="S27" s="519"/>
      <c r="T27" s="519"/>
      <c r="U27" s="519"/>
      <c r="V27" s="519"/>
      <c r="W27" s="519"/>
      <c r="X27" s="519"/>
      <c r="Y27" s="299"/>
      <c r="Z27" s="300"/>
      <c r="AA27" s="133"/>
      <c r="AB27" s="133"/>
      <c r="AC27" s="546"/>
      <c r="AD27" s="541"/>
      <c r="AE27" s="541"/>
      <c r="AF27" s="541"/>
      <c r="AG27" s="541"/>
      <c r="AH27" s="541"/>
      <c r="AI27" s="541"/>
      <c r="AJ27" s="542"/>
      <c r="AK27" s="571"/>
      <c r="AL27" s="572"/>
      <c r="AM27" s="573"/>
      <c r="AN27" s="577"/>
      <c r="AO27" s="578"/>
      <c r="AP27" s="578"/>
      <c r="AQ27" s="578"/>
      <c r="AR27" s="578"/>
      <c r="AS27" s="578"/>
      <c r="AT27" s="578"/>
      <c r="AU27" s="579"/>
      <c r="AV27" s="133"/>
      <c r="AW27" s="133"/>
      <c r="AX27" s="133"/>
      <c r="AY27" s="133"/>
      <c r="AZ27" s="133"/>
      <c r="BA27" s="133"/>
      <c r="BH27" s="135"/>
      <c r="IS27" s="130"/>
      <c r="IT27" s="130"/>
      <c r="IU27" s="130"/>
      <c r="IV27" s="130"/>
      <c r="IW27" s="130"/>
      <c r="IX27" s="130"/>
      <c r="IY27" s="130"/>
      <c r="IZ27" s="130"/>
    </row>
    <row r="28" spans="1:260" ht="19" customHeight="1">
      <c r="A28" s="131"/>
      <c r="B28" s="518"/>
      <c r="C28" s="133"/>
      <c r="D28" s="298"/>
      <c r="E28" s="299"/>
      <c r="F28" s="519"/>
      <c r="G28" s="519"/>
      <c r="H28" s="519"/>
      <c r="I28" s="519"/>
      <c r="J28" s="519"/>
      <c r="K28" s="519"/>
      <c r="L28" s="519"/>
      <c r="M28" s="519"/>
      <c r="N28" s="519"/>
      <c r="O28" s="519"/>
      <c r="P28" s="519"/>
      <c r="Q28" s="519"/>
      <c r="R28" s="519"/>
      <c r="S28" s="519"/>
      <c r="T28" s="519"/>
      <c r="U28" s="519"/>
      <c r="V28" s="519"/>
      <c r="W28" s="519"/>
      <c r="X28" s="519"/>
      <c r="Y28" s="299"/>
      <c r="Z28" s="300"/>
      <c r="AA28" s="133"/>
      <c r="AB28" s="133"/>
      <c r="AC28" s="545"/>
      <c r="AD28" s="538"/>
      <c r="AE28" s="538"/>
      <c r="AF28" s="538"/>
      <c r="AG28" s="538"/>
      <c r="AH28" s="538"/>
      <c r="AI28" s="538"/>
      <c r="AJ28" s="539"/>
      <c r="AK28" s="568" t="s">
        <v>108</v>
      </c>
      <c r="AL28" s="569"/>
      <c r="AM28" s="570"/>
      <c r="AN28" s="574"/>
      <c r="AO28" s="575"/>
      <c r="AP28" s="575"/>
      <c r="AQ28" s="575"/>
      <c r="AR28" s="575"/>
      <c r="AS28" s="575"/>
      <c r="AT28" s="575"/>
      <c r="AU28" s="576"/>
      <c r="AV28" s="133"/>
      <c r="AW28" s="133"/>
      <c r="AX28" s="133"/>
      <c r="AY28" s="133"/>
      <c r="AZ28" s="133"/>
      <c r="BA28" s="133"/>
      <c r="BH28" s="135"/>
      <c r="IS28" s="130"/>
      <c r="IT28" s="130"/>
      <c r="IU28" s="130"/>
      <c r="IV28" s="130"/>
      <c r="IW28" s="130"/>
      <c r="IX28" s="130"/>
      <c r="IY28" s="130"/>
      <c r="IZ28" s="130"/>
    </row>
    <row r="29" spans="1:260" ht="20" customHeight="1" thickBot="1">
      <c r="A29" s="131"/>
      <c r="B29" s="518"/>
      <c r="C29" s="133"/>
      <c r="D29" s="298"/>
      <c r="E29" s="299"/>
      <c r="F29" s="519"/>
      <c r="G29" s="519"/>
      <c r="H29" s="519"/>
      <c r="I29" s="519"/>
      <c r="J29" s="519"/>
      <c r="K29" s="519"/>
      <c r="L29" s="519"/>
      <c r="M29" s="519"/>
      <c r="N29" s="519"/>
      <c r="O29" s="519"/>
      <c r="P29" s="519"/>
      <c r="Q29" s="519"/>
      <c r="R29" s="519"/>
      <c r="S29" s="519"/>
      <c r="T29" s="519"/>
      <c r="U29" s="519"/>
      <c r="V29" s="519"/>
      <c r="W29" s="519"/>
      <c r="X29" s="519"/>
      <c r="Y29" s="299"/>
      <c r="Z29" s="300"/>
      <c r="AA29" s="133"/>
      <c r="AB29" s="133"/>
      <c r="AC29" s="614"/>
      <c r="AD29" s="615"/>
      <c r="AE29" s="615"/>
      <c r="AF29" s="615"/>
      <c r="AG29" s="615"/>
      <c r="AH29" s="615"/>
      <c r="AI29" s="615"/>
      <c r="AJ29" s="616"/>
      <c r="AK29" s="605"/>
      <c r="AL29" s="606"/>
      <c r="AM29" s="607"/>
      <c r="AN29" s="653"/>
      <c r="AO29" s="654"/>
      <c r="AP29" s="654"/>
      <c r="AQ29" s="654"/>
      <c r="AR29" s="654"/>
      <c r="AS29" s="654"/>
      <c r="AT29" s="654"/>
      <c r="AU29" s="655"/>
      <c r="AV29" s="133"/>
      <c r="AW29" s="133"/>
      <c r="AX29" s="133"/>
      <c r="AY29" s="133"/>
      <c r="AZ29" s="133"/>
      <c r="BA29" s="133"/>
      <c r="BH29" s="135"/>
      <c r="IS29" s="130"/>
      <c r="IT29" s="130"/>
      <c r="IU29" s="130"/>
      <c r="IV29" s="130"/>
      <c r="IW29" s="130"/>
      <c r="IX29" s="130"/>
      <c r="IY29" s="130"/>
      <c r="IZ29" s="130"/>
    </row>
    <row r="30" spans="1:260" ht="19" customHeight="1">
      <c r="A30" s="131"/>
      <c r="B30" s="518"/>
      <c r="C30" s="133"/>
      <c r="D30" s="298"/>
      <c r="E30" s="299"/>
      <c r="F30" s="519"/>
      <c r="G30" s="519"/>
      <c r="H30" s="519"/>
      <c r="I30" s="519"/>
      <c r="J30" s="519"/>
      <c r="K30" s="519"/>
      <c r="L30" s="519"/>
      <c r="M30" s="519"/>
      <c r="N30" s="519"/>
      <c r="O30" s="519"/>
      <c r="P30" s="519"/>
      <c r="Q30" s="519"/>
      <c r="R30" s="519"/>
      <c r="S30" s="519"/>
      <c r="T30" s="519"/>
      <c r="U30" s="519"/>
      <c r="V30" s="519"/>
      <c r="W30" s="519"/>
      <c r="X30" s="519"/>
      <c r="Y30" s="299"/>
      <c r="Z30" s="300"/>
      <c r="AA30" s="133"/>
      <c r="AB30" s="133"/>
      <c r="AC30" s="142"/>
      <c r="AD30" s="142"/>
      <c r="AE30" s="142"/>
      <c r="AF30" s="149"/>
      <c r="AG30" s="149"/>
      <c r="AH30" s="149"/>
      <c r="AI30" s="149"/>
      <c r="AJ30" s="149"/>
      <c r="AK30" s="149"/>
      <c r="AL30" s="149"/>
      <c r="AM30" s="149"/>
      <c r="AN30" s="149"/>
      <c r="AO30" s="149"/>
      <c r="AP30" s="149"/>
      <c r="AQ30" s="149"/>
      <c r="AR30" s="149"/>
      <c r="AS30" s="149"/>
      <c r="AT30" s="133"/>
      <c r="AU30" s="133"/>
      <c r="AV30" s="133"/>
      <c r="AW30" s="133"/>
      <c r="AX30" s="133"/>
      <c r="AY30" s="133"/>
      <c r="AZ30" s="133"/>
      <c r="BA30" s="133"/>
      <c r="BH30" s="135"/>
      <c r="IS30" s="130"/>
      <c r="IT30" s="130"/>
      <c r="IU30" s="130"/>
      <c r="IV30" s="130"/>
      <c r="IW30" s="130"/>
      <c r="IX30" s="130"/>
      <c r="IY30" s="130"/>
      <c r="IZ30" s="130"/>
    </row>
    <row r="31" spans="1:260" ht="24" customHeight="1">
      <c r="A31" s="131"/>
      <c r="B31" s="518"/>
      <c r="C31" s="133"/>
      <c r="D31" s="298"/>
      <c r="E31" s="299"/>
      <c r="F31" s="519"/>
      <c r="G31" s="519"/>
      <c r="H31" s="519"/>
      <c r="I31" s="519"/>
      <c r="J31" s="519"/>
      <c r="K31" s="519"/>
      <c r="L31" s="519"/>
      <c r="M31" s="519"/>
      <c r="N31" s="519"/>
      <c r="O31" s="519"/>
      <c r="P31" s="519"/>
      <c r="Q31" s="519"/>
      <c r="R31" s="519"/>
      <c r="S31" s="519"/>
      <c r="T31" s="519"/>
      <c r="U31" s="519"/>
      <c r="V31" s="519"/>
      <c r="W31" s="519"/>
      <c r="X31" s="519"/>
      <c r="Y31" s="299"/>
      <c r="Z31" s="300"/>
      <c r="AA31" s="133"/>
      <c r="AB31" s="133"/>
      <c r="AC31" s="136" t="s">
        <v>16</v>
      </c>
      <c r="AD31" s="146"/>
      <c r="AE31" s="146"/>
      <c r="AF31" s="147"/>
      <c r="AG31" s="147"/>
      <c r="AH31" s="147"/>
      <c r="AI31" s="147"/>
      <c r="AJ31" s="147"/>
      <c r="AK31" s="147"/>
      <c r="AL31" s="147"/>
      <c r="AM31" s="147"/>
      <c r="AN31" s="147"/>
      <c r="AO31" s="147"/>
      <c r="AP31" s="147"/>
      <c r="AQ31" s="147"/>
      <c r="AR31" s="149"/>
      <c r="AS31" s="149"/>
      <c r="AT31" s="133"/>
      <c r="AU31" s="133"/>
      <c r="AV31" s="133"/>
      <c r="AW31" s="133"/>
      <c r="AX31" s="133"/>
      <c r="AY31" s="133"/>
      <c r="AZ31" s="133"/>
      <c r="BA31" s="133"/>
      <c r="BH31" s="135"/>
      <c r="IS31" s="130"/>
      <c r="IT31" s="130"/>
      <c r="IU31" s="130"/>
      <c r="IV31" s="130"/>
      <c r="IW31" s="130"/>
      <c r="IX31" s="130"/>
      <c r="IY31" s="130"/>
      <c r="IZ31" s="130"/>
    </row>
    <row r="32" spans="1:260" ht="24" customHeight="1">
      <c r="A32" s="131"/>
      <c r="B32" s="518"/>
      <c r="C32" s="133"/>
      <c r="D32" s="298"/>
      <c r="E32" s="299"/>
      <c r="F32" s="519"/>
      <c r="G32" s="519"/>
      <c r="H32" s="519"/>
      <c r="I32" s="519"/>
      <c r="J32" s="519"/>
      <c r="K32" s="519"/>
      <c r="L32" s="519"/>
      <c r="M32" s="519"/>
      <c r="N32" s="519"/>
      <c r="O32" s="519"/>
      <c r="P32" s="519"/>
      <c r="Q32" s="519"/>
      <c r="R32" s="519"/>
      <c r="S32" s="519"/>
      <c r="T32" s="519"/>
      <c r="U32" s="519"/>
      <c r="V32" s="519"/>
      <c r="W32" s="519"/>
      <c r="X32" s="519"/>
      <c r="Y32" s="299"/>
      <c r="Z32" s="300"/>
      <c r="AA32" s="133"/>
      <c r="AB32" s="133"/>
      <c r="AC32" s="136" t="s">
        <v>40</v>
      </c>
      <c r="AD32" s="146"/>
      <c r="AE32" s="146"/>
      <c r="AF32" s="147"/>
      <c r="AG32" s="147"/>
      <c r="AH32" s="147"/>
      <c r="AI32" s="147"/>
      <c r="AJ32" s="147"/>
      <c r="AK32" s="147"/>
      <c r="AL32" s="147"/>
      <c r="AM32" s="147"/>
      <c r="AN32" s="147"/>
      <c r="AO32" s="147"/>
      <c r="AP32" s="147"/>
      <c r="AQ32" s="147"/>
      <c r="AR32" s="147"/>
      <c r="AS32" s="147"/>
      <c r="AT32" s="133"/>
      <c r="AU32" s="133"/>
      <c r="AV32" s="133"/>
      <c r="AW32" s="133"/>
      <c r="AX32" s="133"/>
      <c r="AY32" s="133"/>
      <c r="AZ32" s="133"/>
      <c r="BA32" s="133"/>
      <c r="BH32" s="135"/>
      <c r="IS32" s="130"/>
      <c r="IT32" s="130"/>
      <c r="IU32" s="130"/>
      <c r="IV32" s="130"/>
      <c r="IW32" s="130"/>
      <c r="IX32" s="130"/>
      <c r="IY32" s="130"/>
      <c r="IZ32" s="130"/>
    </row>
    <row r="33" spans="1:260" ht="20" thickBot="1">
      <c r="A33" s="131"/>
      <c r="B33" s="518"/>
      <c r="C33" s="133"/>
      <c r="D33" s="298"/>
      <c r="E33" s="299"/>
      <c r="F33" s="299"/>
      <c r="G33" s="299"/>
      <c r="H33" s="299"/>
      <c r="I33" s="299"/>
      <c r="J33" s="299"/>
      <c r="K33" s="299"/>
      <c r="L33" s="299"/>
      <c r="M33" s="299"/>
      <c r="N33" s="299"/>
      <c r="O33" s="299"/>
      <c r="P33" s="299"/>
      <c r="Q33" s="299"/>
      <c r="R33" s="299"/>
      <c r="S33" s="299"/>
      <c r="T33" s="299"/>
      <c r="U33" s="299"/>
      <c r="V33" s="299"/>
      <c r="W33" s="299"/>
      <c r="X33" s="299"/>
      <c r="Y33" s="299"/>
      <c r="Z33" s="300"/>
      <c r="AA33" s="133"/>
      <c r="AB33" s="133"/>
      <c r="AC33" s="146"/>
      <c r="AD33" s="146"/>
      <c r="AE33" s="146"/>
      <c r="AF33" s="147"/>
      <c r="AG33" s="147"/>
      <c r="AH33" s="147"/>
      <c r="AI33" s="147"/>
      <c r="AJ33" s="147"/>
      <c r="AK33" s="147"/>
      <c r="AL33" s="147"/>
      <c r="AM33" s="147"/>
      <c r="AN33" s="147"/>
      <c r="AO33" s="147"/>
      <c r="AP33" s="147"/>
      <c r="AQ33" s="147"/>
      <c r="AR33" s="147"/>
      <c r="AS33" s="147"/>
      <c r="AT33" s="133"/>
      <c r="AU33" s="133"/>
      <c r="AV33" s="133"/>
      <c r="AW33" s="133"/>
      <c r="AX33" s="133"/>
      <c r="AY33" s="133"/>
      <c r="AZ33" s="133"/>
      <c r="BA33" s="133"/>
      <c r="BH33" s="135"/>
      <c r="IS33" s="130"/>
      <c r="IT33" s="130"/>
      <c r="IU33" s="130"/>
      <c r="IV33" s="130"/>
      <c r="IW33" s="130"/>
      <c r="IX33" s="130"/>
      <c r="IY33" s="130"/>
      <c r="IZ33" s="130"/>
    </row>
    <row r="34" spans="1:260" ht="19" customHeight="1">
      <c r="A34" s="131"/>
      <c r="B34" s="518"/>
      <c r="C34" s="133"/>
      <c r="D34" s="298"/>
      <c r="E34" s="299"/>
      <c r="F34" s="299"/>
      <c r="G34" s="299"/>
      <c r="H34" s="299"/>
      <c r="I34" s="515" t="str">
        <f>IF(AG24="","",AG24)&amp;IF(AC28="","","（旧姓:"&amp;AC28&amp;"）")</f>
        <v/>
      </c>
      <c r="J34" s="516"/>
      <c r="K34" s="516"/>
      <c r="L34" s="516"/>
      <c r="M34" s="516"/>
      <c r="N34" s="517"/>
      <c r="O34" s="301" t="s">
        <v>6</v>
      </c>
      <c r="P34" s="608" t="str">
        <f>IF(AR24="","",AR24)&amp;IF(AN28="","","（旧姓:"&amp;AN28&amp;"）")</f>
        <v/>
      </c>
      <c r="Q34" s="609"/>
      <c r="R34" s="609"/>
      <c r="S34" s="609"/>
      <c r="T34" s="609"/>
      <c r="U34" s="609"/>
      <c r="V34" s="610"/>
      <c r="W34" s="299"/>
      <c r="X34" s="299"/>
      <c r="Y34" s="299"/>
      <c r="Z34" s="300"/>
      <c r="AA34" s="133"/>
      <c r="AB34" s="133"/>
      <c r="AC34" s="505" t="s">
        <v>2</v>
      </c>
      <c r="AD34" s="506"/>
      <c r="AE34" s="506"/>
      <c r="AF34" s="509"/>
      <c r="AG34" s="510"/>
      <c r="AH34" s="510"/>
      <c r="AI34" s="510"/>
      <c r="AJ34" s="510"/>
      <c r="AK34" s="510"/>
      <c r="AL34" s="510"/>
      <c r="AM34" s="510"/>
      <c r="AN34" s="510"/>
      <c r="AO34" s="510"/>
      <c r="AP34" s="510"/>
      <c r="AQ34" s="510"/>
      <c r="AR34" s="510"/>
      <c r="AS34" s="510"/>
      <c r="AT34" s="510"/>
      <c r="AU34" s="511"/>
      <c r="AV34" s="133"/>
      <c r="AW34" s="133"/>
      <c r="AX34" s="133"/>
      <c r="AY34" s="133"/>
      <c r="AZ34" s="133"/>
      <c r="BA34" s="133"/>
      <c r="BH34" s="135"/>
      <c r="IS34" s="130"/>
      <c r="IT34" s="130"/>
      <c r="IU34" s="130"/>
      <c r="IV34" s="130"/>
      <c r="IW34" s="130"/>
      <c r="IX34" s="130"/>
      <c r="IY34" s="130"/>
      <c r="IZ34" s="130"/>
    </row>
    <row r="35" spans="1:260" ht="19" customHeight="1" thickBot="1">
      <c r="A35" s="131"/>
      <c r="B35" s="518"/>
      <c r="C35" s="133"/>
      <c r="D35" s="298"/>
      <c r="E35" s="299"/>
      <c r="F35" s="299"/>
      <c r="G35" s="299"/>
      <c r="H35" s="299"/>
      <c r="I35" s="299"/>
      <c r="J35" s="299"/>
      <c r="K35" s="299"/>
      <c r="L35" s="299"/>
      <c r="M35" s="299"/>
      <c r="N35" s="299"/>
      <c r="O35" s="299"/>
      <c r="P35" s="299"/>
      <c r="Q35" s="299"/>
      <c r="R35" s="299"/>
      <c r="S35" s="299"/>
      <c r="T35" s="299"/>
      <c r="U35" s="299"/>
      <c r="V35" s="299"/>
      <c r="W35" s="299"/>
      <c r="X35" s="299"/>
      <c r="Y35" s="299"/>
      <c r="Z35" s="300"/>
      <c r="AA35" s="133"/>
      <c r="AB35" s="133"/>
      <c r="AC35" s="507"/>
      <c r="AD35" s="508"/>
      <c r="AE35" s="508"/>
      <c r="AF35" s="512"/>
      <c r="AG35" s="513"/>
      <c r="AH35" s="513"/>
      <c r="AI35" s="513"/>
      <c r="AJ35" s="513"/>
      <c r="AK35" s="513"/>
      <c r="AL35" s="513"/>
      <c r="AM35" s="513"/>
      <c r="AN35" s="513"/>
      <c r="AO35" s="513"/>
      <c r="AP35" s="513"/>
      <c r="AQ35" s="513"/>
      <c r="AR35" s="513"/>
      <c r="AS35" s="513"/>
      <c r="AT35" s="513"/>
      <c r="AU35" s="514"/>
      <c r="AV35" s="133"/>
      <c r="AW35" s="133"/>
      <c r="AX35" s="133"/>
      <c r="AY35" s="133"/>
      <c r="AZ35" s="133"/>
      <c r="BA35" s="133"/>
      <c r="BH35" s="135"/>
      <c r="IS35" s="130"/>
      <c r="IT35" s="130"/>
      <c r="IU35" s="130"/>
      <c r="IV35" s="130"/>
      <c r="IW35" s="130"/>
      <c r="IX35" s="130"/>
      <c r="IY35" s="130"/>
      <c r="IZ35" s="130"/>
    </row>
    <row r="36" spans="1:260" ht="15" customHeight="1">
      <c r="A36" s="131"/>
      <c r="B36" s="518"/>
      <c r="C36" s="133"/>
      <c r="D36" s="298"/>
      <c r="E36" s="299"/>
      <c r="F36" s="299"/>
      <c r="G36" s="299"/>
      <c r="H36" s="299"/>
      <c r="I36" s="299"/>
      <c r="J36" s="299"/>
      <c r="K36" s="299"/>
      <c r="L36" s="299"/>
      <c r="M36" s="299"/>
      <c r="N36" s="299"/>
      <c r="O36" s="299"/>
      <c r="P36" s="299"/>
      <c r="Q36" s="299"/>
      <c r="R36" s="299"/>
      <c r="S36" s="299"/>
      <c r="T36" s="299"/>
      <c r="U36" s="299"/>
      <c r="V36" s="299"/>
      <c r="W36" s="299"/>
      <c r="X36" s="299"/>
      <c r="Y36" s="299"/>
      <c r="Z36" s="300"/>
      <c r="AA36" s="133"/>
      <c r="AB36" s="133"/>
      <c r="AC36" s="146"/>
      <c r="AD36" s="146"/>
      <c r="AE36" s="146"/>
      <c r="AF36" s="147"/>
      <c r="AG36" s="147"/>
      <c r="AH36" s="147"/>
      <c r="AI36" s="147"/>
      <c r="AJ36" s="147"/>
      <c r="AK36" s="147"/>
      <c r="AL36" s="147"/>
      <c r="AM36" s="147"/>
      <c r="AN36" s="147"/>
      <c r="AO36" s="147"/>
      <c r="AP36" s="147"/>
      <c r="AQ36" s="147"/>
      <c r="AR36" s="147"/>
      <c r="AS36" s="147"/>
      <c r="AT36" s="133"/>
      <c r="AU36" s="133"/>
      <c r="AV36" s="133"/>
      <c r="AW36" s="133"/>
      <c r="AX36" s="133"/>
      <c r="AY36" s="133"/>
      <c r="AZ36" s="133"/>
      <c r="BA36" s="133"/>
      <c r="BH36" s="135"/>
      <c r="IS36" s="130"/>
      <c r="IT36" s="130"/>
      <c r="IU36" s="130"/>
      <c r="IV36" s="130"/>
      <c r="IW36" s="130"/>
      <c r="IX36" s="130"/>
      <c r="IY36" s="130"/>
      <c r="IZ36" s="130"/>
    </row>
    <row r="37" spans="1:260" ht="19">
      <c r="A37" s="131"/>
      <c r="B37" s="518"/>
      <c r="C37" s="133"/>
      <c r="D37" s="298"/>
      <c r="E37" s="299"/>
      <c r="F37" s="299"/>
      <c r="G37" s="299"/>
      <c r="H37" s="299"/>
      <c r="I37" s="299"/>
      <c r="J37" s="299"/>
      <c r="K37" s="299"/>
      <c r="L37" s="299"/>
      <c r="M37" s="299"/>
      <c r="N37" s="299"/>
      <c r="O37" s="299"/>
      <c r="P37" s="299"/>
      <c r="Q37" s="299"/>
      <c r="R37" s="299"/>
      <c r="S37" s="299"/>
      <c r="T37" s="299"/>
      <c r="U37" s="299"/>
      <c r="V37" s="299"/>
      <c r="W37" s="299"/>
      <c r="X37" s="299"/>
      <c r="Y37" s="299"/>
      <c r="Z37" s="300"/>
      <c r="AA37" s="133"/>
      <c r="AB37" s="133"/>
      <c r="AC37" s="146"/>
      <c r="AD37" s="146"/>
      <c r="AE37" s="146"/>
      <c r="AF37" s="147"/>
      <c r="AG37" s="147"/>
      <c r="AH37" s="147"/>
      <c r="AI37" s="147"/>
      <c r="AJ37" s="147"/>
      <c r="AK37" s="147"/>
      <c r="AL37" s="147"/>
      <c r="AM37" s="147"/>
      <c r="AN37" s="147"/>
      <c r="AO37" s="147"/>
      <c r="AP37" s="147"/>
      <c r="AQ37" s="147"/>
      <c r="AR37" s="147"/>
      <c r="AS37" s="147"/>
      <c r="AT37" s="133"/>
      <c r="AU37" s="133"/>
      <c r="AV37" s="133"/>
      <c r="AW37" s="133"/>
      <c r="AX37" s="133"/>
      <c r="AY37" s="133"/>
      <c r="AZ37" s="133"/>
      <c r="BA37" s="133"/>
      <c r="BH37" s="135"/>
      <c r="IS37" s="130"/>
      <c r="IT37" s="130"/>
      <c r="IU37" s="130"/>
      <c r="IV37" s="130"/>
      <c r="IW37" s="130"/>
      <c r="IX37" s="130"/>
      <c r="IY37" s="130"/>
      <c r="IZ37" s="130"/>
    </row>
    <row r="38" spans="1:260" ht="25" customHeight="1">
      <c r="A38" s="131"/>
      <c r="B38" s="518"/>
      <c r="C38" s="133"/>
      <c r="D38" s="298"/>
      <c r="E38" s="299"/>
      <c r="F38" s="299"/>
      <c r="G38" s="299"/>
      <c r="H38" s="299"/>
      <c r="I38" s="299"/>
      <c r="J38" s="299"/>
      <c r="K38" s="299"/>
      <c r="L38" s="299"/>
      <c r="M38" s="299"/>
      <c r="N38" s="299"/>
      <c r="O38" s="299"/>
      <c r="P38" s="299"/>
      <c r="Q38" s="299"/>
      <c r="R38" s="299"/>
      <c r="S38" s="299"/>
      <c r="T38" s="299"/>
      <c r="U38" s="299"/>
      <c r="V38" s="299"/>
      <c r="W38" s="299"/>
      <c r="X38" s="299"/>
      <c r="Y38" s="299"/>
      <c r="Z38" s="300"/>
      <c r="AA38" s="133"/>
      <c r="AB38" s="133"/>
      <c r="AC38" s="136" t="s">
        <v>55</v>
      </c>
      <c r="AD38" s="146"/>
      <c r="AE38" s="146"/>
      <c r="AF38" s="147"/>
      <c r="AG38" s="147"/>
      <c r="AH38" s="147"/>
      <c r="AI38" s="147"/>
      <c r="AJ38" s="147"/>
      <c r="AK38" s="147"/>
      <c r="AL38" s="147"/>
      <c r="AM38" s="147"/>
      <c r="AN38" s="147"/>
      <c r="AO38" s="362" t="s">
        <v>5</v>
      </c>
      <c r="AP38" s="147"/>
      <c r="AQ38" s="147"/>
      <c r="AR38" s="147"/>
      <c r="AS38" s="147"/>
      <c r="AT38" s="133"/>
      <c r="AU38" s="133"/>
      <c r="AV38" s="133"/>
      <c r="AW38" s="133"/>
      <c r="AX38" s="133"/>
      <c r="AY38" s="133"/>
      <c r="AZ38" s="133"/>
      <c r="BA38" s="133"/>
      <c r="BH38" s="135"/>
      <c r="IS38" s="130"/>
      <c r="IT38" s="130"/>
      <c r="IU38" s="130"/>
      <c r="IV38" s="130"/>
      <c r="IW38" s="130"/>
      <c r="IX38" s="130"/>
      <c r="IY38" s="130"/>
      <c r="IZ38" s="130"/>
    </row>
    <row r="39" spans="1:260" ht="22" customHeight="1" thickBot="1">
      <c r="A39" s="131"/>
      <c r="B39" s="518"/>
      <c r="C39" s="133"/>
      <c r="D39" s="298"/>
      <c r="E39" s="299"/>
      <c r="F39" s="299"/>
      <c r="G39" s="299"/>
      <c r="H39" s="299"/>
      <c r="I39" s="299"/>
      <c r="J39" s="299"/>
      <c r="K39" s="299"/>
      <c r="L39" s="299"/>
      <c r="M39" s="299"/>
      <c r="N39" s="299"/>
      <c r="O39" s="299"/>
      <c r="P39" s="299"/>
      <c r="Q39" s="299"/>
      <c r="R39" s="299"/>
      <c r="S39" s="299"/>
      <c r="T39" s="299"/>
      <c r="U39" s="299"/>
      <c r="V39" s="299"/>
      <c r="W39" s="299"/>
      <c r="X39" s="299"/>
      <c r="Y39" s="299"/>
      <c r="Z39" s="300"/>
      <c r="AA39" s="133"/>
      <c r="AB39" s="133"/>
      <c r="AC39" s="146"/>
      <c r="AD39" s="146"/>
      <c r="AE39" s="146"/>
      <c r="AF39" s="147"/>
      <c r="AG39" s="147"/>
      <c r="AH39" s="147"/>
      <c r="AI39" s="147"/>
      <c r="AJ39" s="147"/>
      <c r="AK39" s="147"/>
      <c r="AL39" s="147"/>
      <c r="AM39" s="147"/>
      <c r="AN39" s="147"/>
      <c r="AO39" s="363" t="s">
        <v>334</v>
      </c>
      <c r="AP39" s="147"/>
      <c r="AQ39" s="147"/>
      <c r="AR39" s="147"/>
      <c r="AS39" s="147"/>
      <c r="AT39" s="133"/>
      <c r="AU39" s="133"/>
      <c r="AV39" s="133"/>
      <c r="AW39" s="133"/>
      <c r="AX39" s="133"/>
      <c r="AY39" s="168" t="s">
        <v>333</v>
      </c>
      <c r="AZ39" s="175">
        <f>LEN(AO40)</f>
        <v>0</v>
      </c>
      <c r="BA39" s="168" t="s">
        <v>4</v>
      </c>
      <c r="BH39" s="135"/>
      <c r="IS39" s="130"/>
      <c r="IT39" s="130"/>
      <c r="IU39" s="130"/>
      <c r="IV39" s="130"/>
      <c r="IW39" s="130"/>
      <c r="IX39" s="130"/>
      <c r="IY39" s="130"/>
      <c r="IZ39" s="130"/>
    </row>
    <row r="40" spans="1:260" ht="29" customHeight="1" thickBot="1">
      <c r="A40" s="131"/>
      <c r="B40" s="518"/>
      <c r="C40" s="133"/>
      <c r="D40" s="298"/>
      <c r="E40" s="299"/>
      <c r="F40" s="299"/>
      <c r="G40" s="302"/>
      <c r="H40" s="302" t="s">
        <v>7</v>
      </c>
      <c r="I40" s="299"/>
      <c r="J40" s="611" t="str">
        <f>IF(AF34="","",AF34&amp;TEXT(AF34,"（aaaa）"))</f>
        <v/>
      </c>
      <c r="K40" s="612"/>
      <c r="L40" s="612"/>
      <c r="M40" s="612"/>
      <c r="N40" s="612"/>
      <c r="O40" s="612"/>
      <c r="P40" s="612"/>
      <c r="Q40" s="612"/>
      <c r="R40" s="612"/>
      <c r="S40" s="612"/>
      <c r="T40" s="612"/>
      <c r="U40" s="612"/>
      <c r="V40" s="612"/>
      <c r="W40" s="613"/>
      <c r="X40" s="299"/>
      <c r="Y40" s="299"/>
      <c r="Z40" s="300"/>
      <c r="AA40" s="133"/>
      <c r="AB40" s="133"/>
      <c r="AC40" s="598" t="s">
        <v>331</v>
      </c>
      <c r="AD40" s="599"/>
      <c r="AE40" s="599"/>
      <c r="AF40" s="599"/>
      <c r="AG40" s="599"/>
      <c r="AH40" s="599"/>
      <c r="AI40" s="599"/>
      <c r="AJ40" s="599"/>
      <c r="AK40" s="599"/>
      <c r="AL40" s="599"/>
      <c r="AM40" s="600"/>
      <c r="AN40" s="147"/>
      <c r="AO40" s="528"/>
      <c r="AP40" s="529"/>
      <c r="AQ40" s="529"/>
      <c r="AR40" s="529"/>
      <c r="AS40" s="529"/>
      <c r="AT40" s="529"/>
      <c r="AU40" s="529"/>
      <c r="AV40" s="529"/>
      <c r="AW40" s="529"/>
      <c r="AX40" s="529"/>
      <c r="AY40" s="529"/>
      <c r="AZ40" s="530"/>
      <c r="BA40" s="133"/>
      <c r="BH40" s="135"/>
      <c r="IS40" s="130"/>
      <c r="IT40" s="130"/>
      <c r="IU40" s="130"/>
      <c r="IV40" s="130"/>
      <c r="IW40" s="130"/>
      <c r="IX40" s="130"/>
      <c r="IY40" s="130"/>
      <c r="IZ40" s="130"/>
    </row>
    <row r="41" spans="1:260" ht="19">
      <c r="A41" s="131"/>
      <c r="B41" s="518"/>
      <c r="C41" s="133"/>
      <c r="D41" s="298"/>
      <c r="E41" s="299"/>
      <c r="F41" s="299"/>
      <c r="G41" s="302"/>
      <c r="H41" s="299"/>
      <c r="I41" s="299"/>
      <c r="J41" s="303"/>
      <c r="K41" s="303"/>
      <c r="L41" s="303"/>
      <c r="M41" s="303"/>
      <c r="N41" s="303"/>
      <c r="O41" s="303"/>
      <c r="P41" s="303"/>
      <c r="Q41" s="303"/>
      <c r="R41" s="303"/>
      <c r="S41" s="303"/>
      <c r="T41" s="303"/>
      <c r="U41" s="303"/>
      <c r="V41" s="303"/>
      <c r="W41" s="303"/>
      <c r="X41" s="299"/>
      <c r="Y41" s="299"/>
      <c r="Z41" s="300"/>
      <c r="AA41" s="133"/>
      <c r="AB41" s="133"/>
      <c r="AC41" s="146"/>
      <c r="AD41" s="146"/>
      <c r="AE41" s="146"/>
      <c r="AF41" s="147"/>
      <c r="AG41" s="147"/>
      <c r="AH41" s="147"/>
      <c r="AI41" s="147"/>
      <c r="AJ41" s="147"/>
      <c r="AK41" s="147"/>
      <c r="AL41" s="147"/>
      <c r="AM41" s="147"/>
      <c r="AN41" s="147"/>
      <c r="AO41" s="531"/>
      <c r="AP41" s="532"/>
      <c r="AQ41" s="532"/>
      <c r="AR41" s="532"/>
      <c r="AS41" s="532"/>
      <c r="AT41" s="532"/>
      <c r="AU41" s="532"/>
      <c r="AV41" s="532"/>
      <c r="AW41" s="532"/>
      <c r="AX41" s="532"/>
      <c r="AY41" s="532"/>
      <c r="AZ41" s="533"/>
      <c r="BA41" s="133"/>
      <c r="BH41" s="135"/>
      <c r="IS41" s="130"/>
      <c r="IT41" s="130"/>
      <c r="IU41" s="130"/>
      <c r="IV41" s="130"/>
      <c r="IW41" s="130"/>
      <c r="IX41" s="130"/>
      <c r="IY41" s="130"/>
      <c r="IZ41" s="130"/>
    </row>
    <row r="42" spans="1:260" ht="27" customHeight="1">
      <c r="A42" s="131"/>
      <c r="B42" s="518"/>
      <c r="C42" s="133"/>
      <c r="D42" s="298"/>
      <c r="E42" s="299"/>
      <c r="F42" s="299"/>
      <c r="G42" s="299"/>
      <c r="H42" s="299"/>
      <c r="I42" s="299"/>
      <c r="J42" s="635" t="str">
        <f>IF(AF50="","",AC50&amp;"　　"&amp;AF50)&amp;CHAR(10)&amp;IF(AF52="","",AC52&amp;"　　"&amp;AF52)&amp;CHAR(10)&amp;IF(AF54="","",AC54&amp;"　　"&amp;AF54)</f>
        <v xml:space="preserve">
</v>
      </c>
      <c r="K42" s="636"/>
      <c r="L42" s="636"/>
      <c r="M42" s="636"/>
      <c r="N42" s="636"/>
      <c r="O42" s="636"/>
      <c r="P42" s="636"/>
      <c r="Q42" s="636"/>
      <c r="R42" s="636"/>
      <c r="S42" s="636"/>
      <c r="T42" s="636"/>
      <c r="U42" s="636"/>
      <c r="V42" s="636"/>
      <c r="W42" s="637"/>
      <c r="X42" s="299"/>
      <c r="Y42" s="299"/>
      <c r="Z42" s="300"/>
      <c r="AA42" s="133"/>
      <c r="AB42" s="133"/>
      <c r="AC42" s="150" t="s">
        <v>304</v>
      </c>
      <c r="AD42" s="146"/>
      <c r="AE42" s="146"/>
      <c r="AF42" s="147"/>
      <c r="AG42" s="147"/>
      <c r="AH42" s="147"/>
      <c r="AI42" s="147"/>
      <c r="AJ42" s="147"/>
      <c r="AK42" s="147"/>
      <c r="AL42" s="147"/>
      <c r="AM42" s="147"/>
      <c r="AN42" s="147"/>
      <c r="AO42" s="531"/>
      <c r="AP42" s="532"/>
      <c r="AQ42" s="532"/>
      <c r="AR42" s="532"/>
      <c r="AS42" s="532"/>
      <c r="AT42" s="532"/>
      <c r="AU42" s="532"/>
      <c r="AV42" s="532"/>
      <c r="AW42" s="532"/>
      <c r="AX42" s="532"/>
      <c r="AY42" s="532"/>
      <c r="AZ42" s="533"/>
      <c r="BA42" s="133"/>
      <c r="BH42" s="135"/>
      <c r="IS42" s="130"/>
      <c r="IT42" s="130"/>
      <c r="IU42" s="130"/>
      <c r="IV42" s="130"/>
      <c r="IW42" s="130"/>
      <c r="IX42" s="130"/>
      <c r="IY42" s="130"/>
      <c r="IZ42" s="130"/>
    </row>
    <row r="43" spans="1:260" ht="27" customHeight="1">
      <c r="A43" s="131"/>
      <c r="B43" s="518"/>
      <c r="C43" s="133"/>
      <c r="D43" s="298"/>
      <c r="E43" s="299"/>
      <c r="F43" s="299"/>
      <c r="G43" s="299"/>
      <c r="H43" s="299"/>
      <c r="I43" s="299"/>
      <c r="J43" s="638"/>
      <c r="K43" s="639"/>
      <c r="L43" s="639"/>
      <c r="M43" s="639"/>
      <c r="N43" s="639"/>
      <c r="O43" s="639"/>
      <c r="P43" s="639"/>
      <c r="Q43" s="639"/>
      <c r="R43" s="639"/>
      <c r="S43" s="639"/>
      <c r="T43" s="639"/>
      <c r="U43" s="639"/>
      <c r="V43" s="639"/>
      <c r="W43" s="640"/>
      <c r="X43" s="299"/>
      <c r="Y43" s="299"/>
      <c r="Z43" s="300"/>
      <c r="AA43" s="133"/>
      <c r="AB43" s="133"/>
      <c r="AC43" s="688" t="s">
        <v>303</v>
      </c>
      <c r="AD43" s="688"/>
      <c r="AE43" s="688"/>
      <c r="AF43" s="688"/>
      <c r="AG43" s="688"/>
      <c r="AH43" s="688"/>
      <c r="AI43" s="688"/>
      <c r="AJ43" s="688"/>
      <c r="AK43" s="688"/>
      <c r="AL43" s="688"/>
      <c r="AM43" s="147"/>
      <c r="AN43" s="147"/>
      <c r="AO43" s="531"/>
      <c r="AP43" s="532"/>
      <c r="AQ43" s="532"/>
      <c r="AR43" s="532"/>
      <c r="AS43" s="532"/>
      <c r="AT43" s="532"/>
      <c r="AU43" s="532"/>
      <c r="AV43" s="532"/>
      <c r="AW43" s="532"/>
      <c r="AX43" s="532"/>
      <c r="AY43" s="532"/>
      <c r="AZ43" s="533"/>
      <c r="BA43" s="133"/>
      <c r="BH43" s="135"/>
      <c r="IS43" s="130"/>
      <c r="IT43" s="130"/>
      <c r="IU43" s="130"/>
      <c r="IV43" s="130"/>
      <c r="IW43" s="130"/>
      <c r="IX43" s="130"/>
      <c r="IY43" s="130"/>
      <c r="IZ43" s="130"/>
    </row>
    <row r="44" spans="1:260" ht="27" customHeight="1">
      <c r="A44" s="131"/>
      <c r="B44" s="518"/>
      <c r="C44" s="133"/>
      <c r="D44" s="298"/>
      <c r="E44" s="299"/>
      <c r="F44" s="299"/>
      <c r="G44" s="299"/>
      <c r="H44" s="299"/>
      <c r="I44" s="299"/>
      <c r="J44" s="638"/>
      <c r="K44" s="639"/>
      <c r="L44" s="639"/>
      <c r="M44" s="639"/>
      <c r="N44" s="639"/>
      <c r="O44" s="639"/>
      <c r="P44" s="639"/>
      <c r="Q44" s="639"/>
      <c r="R44" s="639"/>
      <c r="S44" s="639"/>
      <c r="T44" s="639"/>
      <c r="U44" s="639"/>
      <c r="V44" s="639"/>
      <c r="W44" s="640"/>
      <c r="X44" s="299"/>
      <c r="Y44" s="299"/>
      <c r="Z44" s="300"/>
      <c r="AA44" s="133"/>
      <c r="AB44" s="133"/>
      <c r="AC44" s="146"/>
      <c r="AD44" s="146"/>
      <c r="AE44" s="146"/>
      <c r="AF44" s="147"/>
      <c r="AG44" s="147"/>
      <c r="AH44" s="147"/>
      <c r="AI44" s="147"/>
      <c r="AJ44" s="147"/>
      <c r="AK44" s="147"/>
      <c r="AL44" s="147"/>
      <c r="AM44" s="147"/>
      <c r="AN44" s="147"/>
      <c r="AO44" s="531"/>
      <c r="AP44" s="532"/>
      <c r="AQ44" s="532"/>
      <c r="AR44" s="532"/>
      <c r="AS44" s="532"/>
      <c r="AT44" s="532"/>
      <c r="AU44" s="532"/>
      <c r="AV44" s="532"/>
      <c r="AW44" s="532"/>
      <c r="AX44" s="532"/>
      <c r="AY44" s="532"/>
      <c r="AZ44" s="533"/>
      <c r="BA44" s="133"/>
      <c r="BH44" s="135"/>
      <c r="IS44" s="130"/>
      <c r="IT44" s="130"/>
      <c r="IU44" s="130"/>
      <c r="IV44" s="130"/>
      <c r="IW44" s="130"/>
      <c r="IX44" s="130"/>
      <c r="IY44" s="130"/>
      <c r="IZ44" s="130"/>
    </row>
    <row r="45" spans="1:260" ht="27" customHeight="1">
      <c r="A45" s="131"/>
      <c r="B45" s="518"/>
      <c r="C45" s="133"/>
      <c r="D45" s="298"/>
      <c r="E45" s="299"/>
      <c r="F45" s="299"/>
      <c r="G45" s="299"/>
      <c r="H45" s="299"/>
      <c r="I45" s="299"/>
      <c r="J45" s="638"/>
      <c r="K45" s="639"/>
      <c r="L45" s="639"/>
      <c r="M45" s="639"/>
      <c r="N45" s="639"/>
      <c r="O45" s="639"/>
      <c r="P45" s="639"/>
      <c r="Q45" s="639"/>
      <c r="R45" s="639"/>
      <c r="S45" s="639"/>
      <c r="T45" s="639"/>
      <c r="U45" s="639"/>
      <c r="V45" s="639"/>
      <c r="W45" s="640"/>
      <c r="X45" s="299"/>
      <c r="Y45" s="299"/>
      <c r="Z45" s="300"/>
      <c r="AA45" s="133"/>
      <c r="AB45" s="133"/>
      <c r="AC45" s="146"/>
      <c r="AD45" s="146"/>
      <c r="AE45" s="146"/>
      <c r="AF45" s="147"/>
      <c r="AG45" s="147"/>
      <c r="AH45" s="147"/>
      <c r="AI45" s="147"/>
      <c r="AJ45" s="147"/>
      <c r="AK45" s="147"/>
      <c r="AL45" s="147"/>
      <c r="AM45" s="147"/>
      <c r="AN45" s="147"/>
      <c r="AO45" s="531"/>
      <c r="AP45" s="532"/>
      <c r="AQ45" s="532"/>
      <c r="AR45" s="532"/>
      <c r="AS45" s="532"/>
      <c r="AT45" s="532"/>
      <c r="AU45" s="532"/>
      <c r="AV45" s="532"/>
      <c r="AW45" s="532"/>
      <c r="AX45" s="532"/>
      <c r="AY45" s="532"/>
      <c r="AZ45" s="533"/>
      <c r="BA45" s="133"/>
      <c r="BH45" s="135"/>
      <c r="IS45" s="130"/>
      <c r="IT45" s="130"/>
      <c r="IU45" s="130"/>
      <c r="IV45" s="130"/>
      <c r="IW45" s="130"/>
      <c r="IX45" s="130"/>
      <c r="IY45" s="130"/>
      <c r="IZ45" s="130"/>
    </row>
    <row r="46" spans="1:260" ht="27" customHeight="1" thickBot="1">
      <c r="A46" s="131"/>
      <c r="B46" s="518"/>
      <c r="C46" s="133"/>
      <c r="D46" s="298"/>
      <c r="E46" s="299"/>
      <c r="F46" s="299"/>
      <c r="G46" s="299"/>
      <c r="H46" s="299"/>
      <c r="I46" s="299"/>
      <c r="J46" s="641"/>
      <c r="K46" s="642"/>
      <c r="L46" s="642"/>
      <c r="M46" s="642"/>
      <c r="N46" s="642"/>
      <c r="O46" s="642"/>
      <c r="P46" s="642"/>
      <c r="Q46" s="642"/>
      <c r="R46" s="642"/>
      <c r="S46" s="642"/>
      <c r="T46" s="642"/>
      <c r="U46" s="642"/>
      <c r="V46" s="642"/>
      <c r="W46" s="643"/>
      <c r="X46" s="299"/>
      <c r="Y46" s="299"/>
      <c r="Z46" s="300"/>
      <c r="AA46" s="133"/>
      <c r="AB46" s="133"/>
      <c r="AC46" s="146"/>
      <c r="AD46" s="146"/>
      <c r="AE46" s="146"/>
      <c r="AF46" s="147"/>
      <c r="AG46" s="147"/>
      <c r="AH46" s="147"/>
      <c r="AI46" s="147"/>
      <c r="AJ46" s="147"/>
      <c r="AK46" s="147"/>
      <c r="AL46" s="147"/>
      <c r="AM46" s="147"/>
      <c r="AN46" s="147"/>
      <c r="AO46" s="534"/>
      <c r="AP46" s="535"/>
      <c r="AQ46" s="535"/>
      <c r="AR46" s="535"/>
      <c r="AS46" s="535"/>
      <c r="AT46" s="535"/>
      <c r="AU46" s="535"/>
      <c r="AV46" s="535"/>
      <c r="AW46" s="535"/>
      <c r="AX46" s="535"/>
      <c r="AY46" s="535"/>
      <c r="AZ46" s="536"/>
      <c r="BA46" s="133"/>
      <c r="BH46" s="135"/>
      <c r="IS46" s="130"/>
      <c r="IT46" s="130"/>
      <c r="IU46" s="130"/>
      <c r="IV46" s="130"/>
      <c r="IW46" s="130"/>
      <c r="IX46" s="130"/>
      <c r="IY46" s="130"/>
      <c r="IZ46" s="130"/>
    </row>
    <row r="47" spans="1:260" ht="24" customHeight="1">
      <c r="A47" s="131"/>
      <c r="B47" s="518"/>
      <c r="C47" s="133"/>
      <c r="D47" s="298"/>
      <c r="E47" s="299"/>
      <c r="F47" s="299"/>
      <c r="G47" s="299"/>
      <c r="H47" s="299"/>
      <c r="I47" s="299"/>
      <c r="J47" s="299"/>
      <c r="K47" s="299"/>
      <c r="L47" s="299"/>
      <c r="M47" s="299"/>
      <c r="N47" s="299"/>
      <c r="O47" s="299"/>
      <c r="P47" s="299"/>
      <c r="Q47" s="299"/>
      <c r="R47" s="299"/>
      <c r="S47" s="299"/>
      <c r="T47" s="299"/>
      <c r="U47" s="299"/>
      <c r="V47" s="299"/>
      <c r="W47" s="299"/>
      <c r="X47" s="299"/>
      <c r="Y47" s="299"/>
      <c r="Z47" s="300"/>
      <c r="AA47" s="133"/>
      <c r="AB47" s="133"/>
      <c r="AC47" s="146"/>
      <c r="AD47" s="146"/>
      <c r="AE47" s="146"/>
      <c r="AF47" s="147"/>
      <c r="AG47" s="147"/>
      <c r="AH47" s="147"/>
      <c r="AI47" s="147"/>
      <c r="AJ47" s="147"/>
      <c r="AK47" s="147"/>
      <c r="AL47" s="147"/>
      <c r="AM47" s="147"/>
      <c r="AN47" s="147"/>
      <c r="AO47" s="596" t="s">
        <v>332</v>
      </c>
      <c r="AP47" s="596"/>
      <c r="AQ47" s="596"/>
      <c r="AR47" s="596"/>
      <c r="AS47" s="596"/>
      <c r="AT47" s="596"/>
      <c r="AU47" s="596"/>
      <c r="AV47" s="596"/>
      <c r="AW47" s="596"/>
      <c r="AX47" s="596"/>
      <c r="AY47" s="596"/>
      <c r="AZ47" s="596"/>
      <c r="BA47" s="133"/>
      <c r="BH47" s="135"/>
      <c r="IS47" s="130"/>
      <c r="IT47" s="130"/>
      <c r="IU47" s="130"/>
      <c r="IV47" s="130"/>
      <c r="IW47" s="130"/>
      <c r="IX47" s="130"/>
      <c r="IY47" s="130"/>
      <c r="IZ47" s="130"/>
    </row>
    <row r="48" spans="1:260" ht="34" customHeight="1">
      <c r="A48" s="131"/>
      <c r="B48" s="518"/>
      <c r="C48" s="133"/>
      <c r="D48" s="298"/>
      <c r="E48" s="299"/>
      <c r="F48" s="299"/>
      <c r="G48" s="299"/>
      <c r="H48" s="299"/>
      <c r="I48" s="299"/>
      <c r="J48" s="299"/>
      <c r="K48" s="299"/>
      <c r="L48" s="299"/>
      <c r="M48" s="299"/>
      <c r="N48" s="299"/>
      <c r="O48" s="299"/>
      <c r="P48" s="299"/>
      <c r="Q48" s="299"/>
      <c r="R48" s="299"/>
      <c r="S48" s="299"/>
      <c r="T48" s="299"/>
      <c r="U48" s="299"/>
      <c r="V48" s="299"/>
      <c r="W48" s="299"/>
      <c r="X48" s="299"/>
      <c r="Y48" s="299"/>
      <c r="Z48" s="300"/>
      <c r="AA48" s="133"/>
      <c r="AB48" s="133"/>
      <c r="AC48" s="136" t="s">
        <v>103</v>
      </c>
      <c r="AD48" s="146"/>
      <c r="AE48" s="146"/>
      <c r="AF48" s="147"/>
      <c r="AG48" s="147"/>
      <c r="AH48" s="147"/>
      <c r="AI48" s="147"/>
      <c r="AJ48" s="147"/>
      <c r="AK48" s="147"/>
      <c r="AL48" s="147"/>
      <c r="AM48" s="147"/>
      <c r="AN48" s="147"/>
      <c r="AO48" s="597"/>
      <c r="AP48" s="597"/>
      <c r="AQ48" s="597"/>
      <c r="AR48" s="597"/>
      <c r="AS48" s="597"/>
      <c r="AT48" s="597"/>
      <c r="AU48" s="597"/>
      <c r="AV48" s="597"/>
      <c r="AW48" s="597"/>
      <c r="AX48" s="597"/>
      <c r="AY48" s="597"/>
      <c r="AZ48" s="597"/>
      <c r="BA48" s="133"/>
      <c r="BH48" s="135"/>
      <c r="IS48" s="130"/>
      <c r="IT48" s="130"/>
      <c r="IU48" s="130"/>
      <c r="IV48" s="130"/>
      <c r="IW48" s="130"/>
      <c r="IX48" s="130"/>
      <c r="IY48" s="130"/>
      <c r="IZ48" s="130"/>
    </row>
    <row r="49" spans="1:260" ht="25" customHeight="1" thickBot="1">
      <c r="A49" s="131"/>
      <c r="B49" s="518"/>
      <c r="C49" s="133"/>
      <c r="D49" s="298"/>
      <c r="E49" s="299"/>
      <c r="F49" s="299"/>
      <c r="G49" s="299"/>
      <c r="H49" s="299"/>
      <c r="I49" s="299"/>
      <c r="J49" s="299"/>
      <c r="K49" s="299"/>
      <c r="L49" s="299"/>
      <c r="M49" s="299"/>
      <c r="N49" s="299"/>
      <c r="O49" s="299"/>
      <c r="P49" s="299"/>
      <c r="Q49" s="299"/>
      <c r="R49" s="299"/>
      <c r="S49" s="299"/>
      <c r="T49" s="299"/>
      <c r="U49" s="299"/>
      <c r="V49" s="299"/>
      <c r="W49" s="299"/>
      <c r="X49" s="299"/>
      <c r="Y49" s="299"/>
      <c r="Z49" s="300"/>
      <c r="AA49" s="133"/>
      <c r="AB49" s="133"/>
      <c r="AC49" s="151"/>
      <c r="AD49" s="152"/>
      <c r="AE49" s="152"/>
      <c r="AF49" s="153"/>
      <c r="AG49" s="153"/>
      <c r="AH49" s="153"/>
      <c r="AI49" s="153"/>
      <c r="AJ49" s="153"/>
      <c r="AK49" s="153"/>
      <c r="AL49" s="153"/>
      <c r="AM49" s="153"/>
      <c r="AN49" s="153"/>
      <c r="AO49" s="153"/>
      <c r="AP49" s="153"/>
      <c r="AQ49" s="153"/>
      <c r="AR49" s="153"/>
      <c r="AS49" s="153"/>
      <c r="AT49" s="154"/>
      <c r="AU49" s="154"/>
      <c r="AV49" s="154"/>
      <c r="AW49" s="154"/>
      <c r="AX49" s="154"/>
      <c r="AY49" s="154"/>
      <c r="AZ49" s="154"/>
      <c r="BA49" s="133"/>
      <c r="BH49" s="135"/>
      <c r="IS49" s="130"/>
      <c r="IT49" s="130"/>
      <c r="IU49" s="130"/>
      <c r="IV49" s="130"/>
      <c r="IW49" s="130"/>
      <c r="IX49" s="130"/>
      <c r="IY49" s="130"/>
      <c r="IZ49" s="130"/>
    </row>
    <row r="50" spans="1:260" ht="27" customHeight="1">
      <c r="A50" s="131"/>
      <c r="B50" s="518"/>
      <c r="C50" s="133"/>
      <c r="D50" s="298"/>
      <c r="E50" s="299"/>
      <c r="F50" s="299"/>
      <c r="G50" s="302"/>
      <c r="H50" s="302" t="s">
        <v>8</v>
      </c>
      <c r="I50" s="299"/>
      <c r="J50" s="611" t="str">
        <f>IF(AF59="","",AF59)</f>
        <v/>
      </c>
      <c r="K50" s="612"/>
      <c r="L50" s="612"/>
      <c r="M50" s="612"/>
      <c r="N50" s="612"/>
      <c r="O50" s="612"/>
      <c r="P50" s="612"/>
      <c r="Q50" s="612"/>
      <c r="R50" s="612"/>
      <c r="S50" s="612"/>
      <c r="T50" s="612"/>
      <c r="U50" s="612"/>
      <c r="V50" s="612"/>
      <c r="W50" s="613"/>
      <c r="X50" s="299"/>
      <c r="Y50" s="299"/>
      <c r="Z50" s="300"/>
      <c r="AA50" s="133"/>
      <c r="AB50" s="133"/>
      <c r="AC50" s="520" t="s">
        <v>47</v>
      </c>
      <c r="AD50" s="521"/>
      <c r="AE50" s="521"/>
      <c r="AF50" s="522"/>
      <c r="AG50" s="522"/>
      <c r="AH50" s="522"/>
      <c r="AI50" s="522"/>
      <c r="AJ50" s="522"/>
      <c r="AK50" s="522"/>
      <c r="AL50" s="522"/>
      <c r="AM50" s="522"/>
      <c r="AN50" s="522"/>
      <c r="AO50" s="522"/>
      <c r="AP50" s="522"/>
      <c r="AQ50" s="522"/>
      <c r="AR50" s="524" t="s">
        <v>18</v>
      </c>
      <c r="AS50" s="524"/>
      <c r="AT50" s="524"/>
      <c r="AU50" s="524"/>
      <c r="AV50" s="524"/>
      <c r="AW50" s="524"/>
      <c r="AX50" s="524"/>
      <c r="AY50" s="524"/>
      <c r="AZ50" s="525"/>
      <c r="BA50" s="133"/>
      <c r="BH50" s="135"/>
      <c r="IS50" s="130"/>
      <c r="IT50" s="130"/>
      <c r="IU50" s="130"/>
      <c r="IV50" s="130"/>
      <c r="IW50" s="130"/>
      <c r="IX50" s="130"/>
      <c r="IY50" s="130"/>
      <c r="IZ50" s="130"/>
    </row>
    <row r="51" spans="1:260" ht="27" customHeight="1">
      <c r="A51" s="131"/>
      <c r="B51" s="518"/>
      <c r="C51" s="133"/>
      <c r="D51" s="298"/>
      <c r="E51" s="299"/>
      <c r="F51" s="299"/>
      <c r="G51" s="302"/>
      <c r="H51" s="299"/>
      <c r="I51" s="299"/>
      <c r="J51" s="303"/>
      <c r="K51" s="303"/>
      <c r="L51" s="303"/>
      <c r="M51" s="303"/>
      <c r="N51" s="303"/>
      <c r="O51" s="303"/>
      <c r="P51" s="303"/>
      <c r="Q51" s="303"/>
      <c r="R51" s="303"/>
      <c r="S51" s="303"/>
      <c r="T51" s="303"/>
      <c r="U51" s="303"/>
      <c r="V51" s="303"/>
      <c r="W51" s="303"/>
      <c r="X51" s="299"/>
      <c r="Y51" s="299"/>
      <c r="Z51" s="300"/>
      <c r="AA51" s="133"/>
      <c r="AB51" s="133"/>
      <c r="AC51" s="445"/>
      <c r="AD51" s="446"/>
      <c r="AE51" s="446"/>
      <c r="AF51" s="523"/>
      <c r="AG51" s="523"/>
      <c r="AH51" s="523"/>
      <c r="AI51" s="523"/>
      <c r="AJ51" s="523"/>
      <c r="AK51" s="523"/>
      <c r="AL51" s="523"/>
      <c r="AM51" s="523"/>
      <c r="AN51" s="523"/>
      <c r="AO51" s="523"/>
      <c r="AP51" s="523"/>
      <c r="AQ51" s="523"/>
      <c r="AR51" s="526" t="s">
        <v>19</v>
      </c>
      <c r="AS51" s="526"/>
      <c r="AT51" s="526"/>
      <c r="AU51" s="526"/>
      <c r="AV51" s="526"/>
      <c r="AW51" s="526"/>
      <c r="AX51" s="526"/>
      <c r="AY51" s="526"/>
      <c r="AZ51" s="527"/>
      <c r="BA51" s="133"/>
      <c r="BH51" s="135"/>
      <c r="IS51" s="130"/>
      <c r="IT51" s="130"/>
      <c r="IU51" s="130"/>
      <c r="IV51" s="130"/>
      <c r="IW51" s="130"/>
      <c r="IX51" s="130"/>
      <c r="IY51" s="130"/>
      <c r="IZ51" s="130"/>
    </row>
    <row r="52" spans="1:260" ht="27" customHeight="1">
      <c r="A52" s="131"/>
      <c r="B52" s="518"/>
      <c r="C52" s="133"/>
      <c r="D52" s="298"/>
      <c r="E52" s="299"/>
      <c r="F52" s="299"/>
      <c r="G52" s="302"/>
      <c r="H52" s="299"/>
      <c r="I52" s="299"/>
      <c r="J52" s="635" t="str">
        <f>IF(AF61="","",AF61)&amp;CHAR(10)&amp;IF(AF63="","","TEL："&amp;AF63)</f>
        <v xml:space="preserve">
</v>
      </c>
      <c r="K52" s="636"/>
      <c r="L52" s="636"/>
      <c r="M52" s="636"/>
      <c r="N52" s="636"/>
      <c r="O52" s="636"/>
      <c r="P52" s="636"/>
      <c r="Q52" s="636"/>
      <c r="R52" s="636"/>
      <c r="S52" s="636"/>
      <c r="T52" s="636"/>
      <c r="U52" s="636"/>
      <c r="V52" s="636"/>
      <c r="W52" s="637"/>
      <c r="X52" s="299"/>
      <c r="Y52" s="299"/>
      <c r="Z52" s="300"/>
      <c r="AA52" s="133"/>
      <c r="AB52" s="133"/>
      <c r="AC52" s="433" t="s">
        <v>48</v>
      </c>
      <c r="AD52" s="434"/>
      <c r="AE52" s="434"/>
      <c r="AF52" s="644"/>
      <c r="AG52" s="644"/>
      <c r="AH52" s="644"/>
      <c r="AI52" s="644"/>
      <c r="AJ52" s="644"/>
      <c r="AK52" s="644"/>
      <c r="AL52" s="644"/>
      <c r="AM52" s="644"/>
      <c r="AN52" s="644"/>
      <c r="AO52" s="644"/>
      <c r="AP52" s="644"/>
      <c r="AQ52" s="644"/>
      <c r="AR52" s="622" t="s">
        <v>20</v>
      </c>
      <c r="AS52" s="622"/>
      <c r="AT52" s="622"/>
      <c r="AU52" s="622"/>
      <c r="AV52" s="622"/>
      <c r="AW52" s="622"/>
      <c r="AX52" s="622"/>
      <c r="AY52" s="622"/>
      <c r="AZ52" s="623"/>
      <c r="BA52" s="133"/>
      <c r="BH52" s="135"/>
      <c r="IS52" s="130"/>
      <c r="IT52" s="130"/>
      <c r="IU52" s="130"/>
      <c r="IV52" s="130"/>
      <c r="IW52" s="130"/>
      <c r="IX52" s="130"/>
      <c r="IY52" s="130"/>
      <c r="IZ52" s="130"/>
    </row>
    <row r="53" spans="1:260" ht="27" customHeight="1">
      <c r="A53" s="131"/>
      <c r="B53" s="518"/>
      <c r="C53" s="133"/>
      <c r="D53" s="298"/>
      <c r="E53" s="299"/>
      <c r="F53" s="299"/>
      <c r="G53" s="299"/>
      <c r="H53" s="299"/>
      <c r="I53" s="299"/>
      <c r="J53" s="638"/>
      <c r="K53" s="639"/>
      <c r="L53" s="639"/>
      <c r="M53" s="639"/>
      <c r="N53" s="639"/>
      <c r="O53" s="639"/>
      <c r="P53" s="639"/>
      <c r="Q53" s="639"/>
      <c r="R53" s="639"/>
      <c r="S53" s="639"/>
      <c r="T53" s="639"/>
      <c r="U53" s="639"/>
      <c r="V53" s="639"/>
      <c r="W53" s="640"/>
      <c r="X53" s="299"/>
      <c r="Y53" s="299"/>
      <c r="Z53" s="300"/>
      <c r="AA53" s="133"/>
      <c r="AB53" s="133"/>
      <c r="AC53" s="445"/>
      <c r="AD53" s="446"/>
      <c r="AE53" s="446"/>
      <c r="AF53" s="523"/>
      <c r="AG53" s="523"/>
      <c r="AH53" s="523"/>
      <c r="AI53" s="523"/>
      <c r="AJ53" s="523"/>
      <c r="AK53" s="523"/>
      <c r="AL53" s="523"/>
      <c r="AM53" s="523"/>
      <c r="AN53" s="523"/>
      <c r="AO53" s="523"/>
      <c r="AP53" s="523"/>
      <c r="AQ53" s="523"/>
      <c r="AR53" s="526" t="s">
        <v>21</v>
      </c>
      <c r="AS53" s="526"/>
      <c r="AT53" s="526"/>
      <c r="AU53" s="526"/>
      <c r="AV53" s="526"/>
      <c r="AW53" s="526"/>
      <c r="AX53" s="526"/>
      <c r="AY53" s="526"/>
      <c r="AZ53" s="527"/>
      <c r="BA53" s="133"/>
      <c r="BH53" s="135"/>
      <c r="IS53" s="130"/>
      <c r="IT53" s="130"/>
      <c r="IU53" s="130"/>
      <c r="IV53" s="130"/>
      <c r="IW53" s="130"/>
      <c r="IX53" s="130"/>
      <c r="IY53" s="130"/>
      <c r="IZ53" s="130"/>
    </row>
    <row r="54" spans="1:260" ht="27" customHeight="1">
      <c r="A54" s="131"/>
      <c r="B54" s="518"/>
      <c r="C54" s="133"/>
      <c r="D54" s="298"/>
      <c r="E54" s="299"/>
      <c r="F54" s="299"/>
      <c r="G54" s="299"/>
      <c r="H54" s="299"/>
      <c r="I54" s="299"/>
      <c r="J54" s="638"/>
      <c r="K54" s="639"/>
      <c r="L54" s="639"/>
      <c r="M54" s="639"/>
      <c r="N54" s="639"/>
      <c r="O54" s="639"/>
      <c r="P54" s="639"/>
      <c r="Q54" s="639"/>
      <c r="R54" s="639"/>
      <c r="S54" s="639"/>
      <c r="T54" s="639"/>
      <c r="U54" s="639"/>
      <c r="V54" s="639"/>
      <c r="W54" s="640"/>
      <c r="X54" s="299"/>
      <c r="Y54" s="299"/>
      <c r="Z54" s="300"/>
      <c r="AA54" s="133"/>
      <c r="AB54" s="133"/>
      <c r="AC54" s="433" t="s">
        <v>49</v>
      </c>
      <c r="AD54" s="434"/>
      <c r="AE54" s="434"/>
      <c r="AF54" s="644"/>
      <c r="AG54" s="644"/>
      <c r="AH54" s="644"/>
      <c r="AI54" s="644"/>
      <c r="AJ54" s="644"/>
      <c r="AK54" s="644"/>
      <c r="AL54" s="644"/>
      <c r="AM54" s="644"/>
      <c r="AN54" s="644"/>
      <c r="AO54" s="644"/>
      <c r="AP54" s="644"/>
      <c r="AQ54" s="644"/>
      <c r="AR54" s="622" t="s">
        <v>22</v>
      </c>
      <c r="AS54" s="622"/>
      <c r="AT54" s="622"/>
      <c r="AU54" s="622"/>
      <c r="AV54" s="622"/>
      <c r="AW54" s="622"/>
      <c r="AX54" s="622"/>
      <c r="AY54" s="622"/>
      <c r="AZ54" s="623"/>
      <c r="BA54" s="133"/>
      <c r="BH54" s="135"/>
      <c r="IS54" s="130"/>
      <c r="IT54" s="130"/>
      <c r="IU54" s="130"/>
      <c r="IV54" s="130"/>
      <c r="IW54" s="130"/>
      <c r="IX54" s="130"/>
      <c r="IY54" s="130"/>
      <c r="IZ54" s="130"/>
    </row>
    <row r="55" spans="1:260" ht="27" customHeight="1" thickBot="1">
      <c r="A55" s="131"/>
      <c r="B55" s="518"/>
      <c r="C55" s="133"/>
      <c r="D55" s="298"/>
      <c r="E55" s="299"/>
      <c r="F55" s="299"/>
      <c r="G55" s="299"/>
      <c r="H55" s="299"/>
      <c r="I55" s="299"/>
      <c r="J55" s="638"/>
      <c r="K55" s="639"/>
      <c r="L55" s="639"/>
      <c r="M55" s="639"/>
      <c r="N55" s="639"/>
      <c r="O55" s="639"/>
      <c r="P55" s="639"/>
      <c r="Q55" s="639"/>
      <c r="R55" s="639"/>
      <c r="S55" s="639"/>
      <c r="T55" s="639"/>
      <c r="U55" s="639"/>
      <c r="V55" s="639"/>
      <c r="W55" s="640"/>
      <c r="X55" s="299"/>
      <c r="Y55" s="299"/>
      <c r="Z55" s="300"/>
      <c r="AA55" s="133"/>
      <c r="AB55" s="133"/>
      <c r="AC55" s="435"/>
      <c r="AD55" s="436"/>
      <c r="AE55" s="436"/>
      <c r="AF55" s="646"/>
      <c r="AG55" s="646"/>
      <c r="AH55" s="646"/>
      <c r="AI55" s="646"/>
      <c r="AJ55" s="646"/>
      <c r="AK55" s="646"/>
      <c r="AL55" s="646"/>
      <c r="AM55" s="646"/>
      <c r="AN55" s="646"/>
      <c r="AO55" s="646"/>
      <c r="AP55" s="646"/>
      <c r="AQ55" s="646"/>
      <c r="AR55" s="647" t="s">
        <v>23</v>
      </c>
      <c r="AS55" s="647"/>
      <c r="AT55" s="647"/>
      <c r="AU55" s="647"/>
      <c r="AV55" s="647"/>
      <c r="AW55" s="647"/>
      <c r="AX55" s="647"/>
      <c r="AY55" s="647"/>
      <c r="AZ55" s="648"/>
      <c r="BA55" s="133"/>
      <c r="BH55" s="135"/>
      <c r="IS55" s="130"/>
      <c r="IT55" s="130"/>
      <c r="IU55" s="130"/>
      <c r="IV55" s="130"/>
      <c r="IW55" s="130"/>
      <c r="IX55" s="130"/>
      <c r="IY55" s="130"/>
      <c r="IZ55" s="130"/>
    </row>
    <row r="56" spans="1:260" ht="24" customHeight="1">
      <c r="A56" s="131"/>
      <c r="B56" s="518"/>
      <c r="C56" s="133"/>
      <c r="D56" s="298"/>
      <c r="E56" s="299"/>
      <c r="F56" s="299"/>
      <c r="G56" s="299"/>
      <c r="H56" s="299"/>
      <c r="I56" s="299"/>
      <c r="J56" s="641"/>
      <c r="K56" s="642"/>
      <c r="L56" s="642"/>
      <c r="M56" s="642"/>
      <c r="N56" s="642"/>
      <c r="O56" s="642"/>
      <c r="P56" s="642"/>
      <c r="Q56" s="642"/>
      <c r="R56" s="642"/>
      <c r="S56" s="642"/>
      <c r="T56" s="642"/>
      <c r="U56" s="642"/>
      <c r="V56" s="642"/>
      <c r="W56" s="643"/>
      <c r="X56" s="299"/>
      <c r="Y56" s="299"/>
      <c r="Z56" s="300"/>
      <c r="AA56" s="133"/>
      <c r="AB56" s="133"/>
      <c r="AC56" s="142"/>
      <c r="AD56" s="142"/>
      <c r="AE56" s="142"/>
      <c r="AF56" s="149"/>
      <c r="AG56" s="149"/>
      <c r="AH56" s="149"/>
      <c r="AI56" s="149"/>
      <c r="AJ56" s="149"/>
      <c r="AK56" s="149"/>
      <c r="AL56" s="149"/>
      <c r="AM56" s="149"/>
      <c r="AN56" s="149"/>
      <c r="AO56" s="149"/>
      <c r="AP56" s="149"/>
      <c r="AQ56" s="149"/>
      <c r="AR56" s="149"/>
      <c r="AS56" s="149"/>
      <c r="AT56" s="133"/>
      <c r="AU56" s="133"/>
      <c r="AV56" s="133"/>
      <c r="AW56" s="133"/>
      <c r="AX56" s="133"/>
      <c r="AY56" s="133"/>
      <c r="AZ56" s="133"/>
      <c r="BA56" s="133"/>
      <c r="BH56" s="135"/>
      <c r="IS56" s="130"/>
      <c r="IT56" s="130"/>
      <c r="IU56" s="130"/>
      <c r="IV56" s="130"/>
      <c r="IW56" s="130"/>
      <c r="IX56" s="130"/>
      <c r="IY56" s="130"/>
      <c r="IZ56" s="130"/>
    </row>
    <row r="57" spans="1:260" ht="19">
      <c r="A57" s="131"/>
      <c r="B57" s="518"/>
      <c r="C57" s="133"/>
      <c r="D57" s="298"/>
      <c r="E57" s="299"/>
      <c r="F57" s="299"/>
      <c r="G57" s="299"/>
      <c r="H57" s="299"/>
      <c r="I57" s="299"/>
      <c r="J57" s="299"/>
      <c r="K57" s="299"/>
      <c r="L57" s="299"/>
      <c r="M57" s="299"/>
      <c r="N57" s="299"/>
      <c r="O57" s="299"/>
      <c r="P57" s="299"/>
      <c r="Q57" s="299"/>
      <c r="R57" s="299"/>
      <c r="S57" s="299"/>
      <c r="T57" s="299"/>
      <c r="U57" s="299"/>
      <c r="V57" s="299"/>
      <c r="W57" s="299"/>
      <c r="X57" s="299"/>
      <c r="Y57" s="299"/>
      <c r="Z57" s="300"/>
      <c r="AA57" s="133"/>
      <c r="AB57" s="133"/>
      <c r="AC57" s="136" t="s">
        <v>50</v>
      </c>
      <c r="AD57" s="146"/>
      <c r="AE57" s="146"/>
      <c r="AF57" s="147"/>
      <c r="AG57" s="147"/>
      <c r="AH57" s="147"/>
      <c r="AI57" s="147"/>
      <c r="AJ57" s="147"/>
      <c r="AK57" s="147"/>
      <c r="AL57" s="147"/>
      <c r="AM57" s="147"/>
      <c r="AN57" s="147"/>
      <c r="AO57" s="147"/>
      <c r="AP57" s="147"/>
      <c r="AQ57" s="147"/>
      <c r="AR57" s="147"/>
      <c r="AS57" s="147"/>
      <c r="AT57" s="133"/>
      <c r="AU57" s="133"/>
      <c r="AV57" s="133"/>
      <c r="AW57" s="133"/>
      <c r="AX57" s="133"/>
      <c r="AY57" s="133"/>
      <c r="AZ57" s="133"/>
      <c r="BA57" s="133"/>
      <c r="BH57" s="135"/>
      <c r="IS57" s="130"/>
      <c r="IT57" s="130"/>
      <c r="IU57" s="130"/>
      <c r="IV57" s="130"/>
      <c r="IW57" s="130"/>
      <c r="IX57" s="130"/>
      <c r="IY57" s="130"/>
      <c r="IZ57" s="130"/>
    </row>
    <row r="58" spans="1:260" ht="14" customHeight="1" thickBot="1">
      <c r="A58" s="131"/>
      <c r="B58" s="518"/>
      <c r="C58" s="133"/>
      <c r="D58" s="298"/>
      <c r="E58" s="299"/>
      <c r="F58" s="299"/>
      <c r="G58" s="626" t="str">
        <f>IF(AH69="","",IF(AH69="折り返し","誠に勝手ながら折り返しご返信いただければ幸いに存じます",IF(AH69="折返し","誠に勝手ながら折返しご返信いただければ幸いに存じます","誠に勝手ながら"&amp;AH69&amp;"月"&amp;AK69&amp;"日までにご返信いただければ幸いに存じます")))&amp;CHAR(10)&amp;IF(AC78="","",AC78)</f>
        <v xml:space="preserve">
</v>
      </c>
      <c r="H58" s="627"/>
      <c r="I58" s="627"/>
      <c r="J58" s="627"/>
      <c r="K58" s="627"/>
      <c r="L58" s="627"/>
      <c r="M58" s="627"/>
      <c r="N58" s="627"/>
      <c r="O58" s="627"/>
      <c r="P58" s="627"/>
      <c r="Q58" s="627"/>
      <c r="R58" s="627"/>
      <c r="S58" s="627"/>
      <c r="T58" s="627"/>
      <c r="U58" s="627"/>
      <c r="V58" s="627"/>
      <c r="W58" s="628"/>
      <c r="X58" s="299"/>
      <c r="Y58" s="299"/>
      <c r="Z58" s="300"/>
      <c r="AA58" s="133"/>
      <c r="AB58" s="133"/>
      <c r="AC58" s="151"/>
      <c r="AD58" s="152"/>
      <c r="AE58" s="152"/>
      <c r="AF58" s="153"/>
      <c r="AG58" s="153"/>
      <c r="AH58" s="153"/>
      <c r="AI58" s="153"/>
      <c r="AJ58" s="153"/>
      <c r="AK58" s="153"/>
      <c r="AL58" s="153"/>
      <c r="AM58" s="153"/>
      <c r="AN58" s="153"/>
      <c r="AO58" s="153"/>
      <c r="AP58" s="153"/>
      <c r="AQ58" s="153"/>
      <c r="AR58" s="153"/>
      <c r="AS58" s="153"/>
      <c r="AT58" s="154"/>
      <c r="AU58" s="154"/>
      <c r="AV58" s="154"/>
      <c r="AW58" s="154"/>
      <c r="AX58" s="154"/>
      <c r="AY58" s="154"/>
      <c r="AZ58" s="154"/>
      <c r="BA58" s="133"/>
      <c r="BH58" s="135"/>
      <c r="IS58" s="130"/>
      <c r="IT58" s="130"/>
      <c r="IU58" s="130"/>
      <c r="IV58" s="130"/>
      <c r="IW58" s="130"/>
      <c r="IX58" s="130"/>
      <c r="IY58" s="130"/>
      <c r="IZ58" s="130"/>
    </row>
    <row r="59" spans="1:260" ht="28" customHeight="1">
      <c r="A59" s="131"/>
      <c r="B59" s="518"/>
      <c r="C59" s="133"/>
      <c r="D59" s="298"/>
      <c r="E59" s="299"/>
      <c r="F59" s="299"/>
      <c r="G59" s="629"/>
      <c r="H59" s="630"/>
      <c r="I59" s="630"/>
      <c r="J59" s="630"/>
      <c r="K59" s="630"/>
      <c r="L59" s="630"/>
      <c r="M59" s="630"/>
      <c r="N59" s="630"/>
      <c r="O59" s="630"/>
      <c r="P59" s="630"/>
      <c r="Q59" s="630"/>
      <c r="R59" s="630"/>
      <c r="S59" s="630"/>
      <c r="T59" s="630"/>
      <c r="U59" s="630"/>
      <c r="V59" s="630"/>
      <c r="W59" s="631"/>
      <c r="X59" s="299"/>
      <c r="Y59" s="299"/>
      <c r="Z59" s="300"/>
      <c r="AA59" s="133"/>
      <c r="AB59" s="133"/>
      <c r="AC59" s="520" t="s">
        <v>51</v>
      </c>
      <c r="AD59" s="521"/>
      <c r="AE59" s="521"/>
      <c r="AF59" s="522"/>
      <c r="AG59" s="522"/>
      <c r="AH59" s="522"/>
      <c r="AI59" s="522"/>
      <c r="AJ59" s="522"/>
      <c r="AK59" s="522"/>
      <c r="AL59" s="522"/>
      <c r="AM59" s="522"/>
      <c r="AN59" s="522"/>
      <c r="AO59" s="522"/>
      <c r="AP59" s="522"/>
      <c r="AQ59" s="522"/>
      <c r="AR59" s="524" t="s">
        <v>24</v>
      </c>
      <c r="AS59" s="524"/>
      <c r="AT59" s="524"/>
      <c r="AU59" s="524"/>
      <c r="AV59" s="524"/>
      <c r="AW59" s="524"/>
      <c r="AX59" s="524"/>
      <c r="AY59" s="524"/>
      <c r="AZ59" s="525"/>
      <c r="BA59" s="133"/>
      <c r="BH59" s="135"/>
      <c r="IS59" s="130"/>
      <c r="IT59" s="130"/>
      <c r="IU59" s="130"/>
      <c r="IV59" s="130"/>
      <c r="IW59" s="130"/>
      <c r="IX59" s="130"/>
      <c r="IY59" s="130"/>
      <c r="IZ59" s="130"/>
    </row>
    <row r="60" spans="1:260" ht="38" customHeight="1">
      <c r="A60" s="131"/>
      <c r="B60" s="518"/>
      <c r="C60" s="133"/>
      <c r="D60" s="298"/>
      <c r="E60" s="299"/>
      <c r="F60" s="299"/>
      <c r="G60" s="629"/>
      <c r="H60" s="630"/>
      <c r="I60" s="630"/>
      <c r="J60" s="630"/>
      <c r="K60" s="630"/>
      <c r="L60" s="630"/>
      <c r="M60" s="630"/>
      <c r="N60" s="630"/>
      <c r="O60" s="630"/>
      <c r="P60" s="630"/>
      <c r="Q60" s="630"/>
      <c r="R60" s="630"/>
      <c r="S60" s="630"/>
      <c r="T60" s="630"/>
      <c r="U60" s="630"/>
      <c r="V60" s="630"/>
      <c r="W60" s="631"/>
      <c r="X60" s="299"/>
      <c r="Y60" s="299"/>
      <c r="Z60" s="300"/>
      <c r="AA60" s="133"/>
      <c r="AB60" s="133"/>
      <c r="AC60" s="445"/>
      <c r="AD60" s="446"/>
      <c r="AE60" s="446"/>
      <c r="AF60" s="523"/>
      <c r="AG60" s="523"/>
      <c r="AH60" s="523"/>
      <c r="AI60" s="523"/>
      <c r="AJ60" s="523"/>
      <c r="AK60" s="523"/>
      <c r="AL60" s="523"/>
      <c r="AM60" s="523"/>
      <c r="AN60" s="523"/>
      <c r="AO60" s="523"/>
      <c r="AP60" s="523"/>
      <c r="AQ60" s="523"/>
      <c r="AR60" s="526" t="s">
        <v>25</v>
      </c>
      <c r="AS60" s="526"/>
      <c r="AT60" s="526"/>
      <c r="AU60" s="526"/>
      <c r="AV60" s="526"/>
      <c r="AW60" s="526"/>
      <c r="AX60" s="526"/>
      <c r="AY60" s="526"/>
      <c r="AZ60" s="527"/>
      <c r="BA60" s="133"/>
      <c r="BH60" s="135"/>
      <c r="IS60" s="130"/>
      <c r="IT60" s="130"/>
      <c r="IU60" s="130"/>
      <c r="IV60" s="130"/>
      <c r="IW60" s="130"/>
      <c r="IX60" s="130"/>
      <c r="IY60" s="130"/>
      <c r="IZ60" s="130"/>
    </row>
    <row r="61" spans="1:260" ht="24" customHeight="1">
      <c r="A61" s="131"/>
      <c r="B61" s="518"/>
      <c r="C61" s="133"/>
      <c r="D61" s="298"/>
      <c r="E61" s="299"/>
      <c r="F61" s="299"/>
      <c r="G61" s="632"/>
      <c r="H61" s="633"/>
      <c r="I61" s="633"/>
      <c r="J61" s="633"/>
      <c r="K61" s="633"/>
      <c r="L61" s="633"/>
      <c r="M61" s="633"/>
      <c r="N61" s="633"/>
      <c r="O61" s="633"/>
      <c r="P61" s="633"/>
      <c r="Q61" s="633"/>
      <c r="R61" s="633"/>
      <c r="S61" s="633"/>
      <c r="T61" s="633"/>
      <c r="U61" s="633"/>
      <c r="V61" s="633"/>
      <c r="W61" s="634"/>
      <c r="X61" s="299"/>
      <c r="Y61" s="299"/>
      <c r="Z61" s="300"/>
      <c r="AA61" s="133"/>
      <c r="AB61" s="133"/>
      <c r="AC61" s="433" t="s">
        <v>52</v>
      </c>
      <c r="AD61" s="434"/>
      <c r="AE61" s="434"/>
      <c r="AF61" s="645"/>
      <c r="AG61" s="644"/>
      <c r="AH61" s="644"/>
      <c r="AI61" s="644"/>
      <c r="AJ61" s="644"/>
      <c r="AK61" s="644"/>
      <c r="AL61" s="644"/>
      <c r="AM61" s="644"/>
      <c r="AN61" s="644"/>
      <c r="AO61" s="644"/>
      <c r="AP61" s="644"/>
      <c r="AQ61" s="644"/>
      <c r="AR61" s="622" t="s">
        <v>26</v>
      </c>
      <c r="AS61" s="622"/>
      <c r="AT61" s="622"/>
      <c r="AU61" s="622"/>
      <c r="AV61" s="622"/>
      <c r="AW61" s="622"/>
      <c r="AX61" s="622"/>
      <c r="AY61" s="622"/>
      <c r="AZ61" s="623"/>
      <c r="BA61" s="133"/>
      <c r="BH61" s="135"/>
      <c r="IS61" s="130"/>
      <c r="IT61" s="130"/>
      <c r="IU61" s="130"/>
      <c r="IV61" s="130"/>
      <c r="IW61" s="130"/>
      <c r="IX61" s="130"/>
      <c r="IY61" s="130"/>
      <c r="IZ61" s="130"/>
    </row>
    <row r="62" spans="1:260" ht="36" customHeight="1">
      <c r="A62" s="131"/>
      <c r="B62" s="518"/>
      <c r="C62" s="133"/>
      <c r="D62" s="298"/>
      <c r="E62" s="299"/>
      <c r="F62" s="299"/>
      <c r="G62" s="299"/>
      <c r="H62" s="299"/>
      <c r="I62" s="299"/>
      <c r="J62" s="299"/>
      <c r="K62" s="299"/>
      <c r="L62" s="299"/>
      <c r="M62" s="299"/>
      <c r="N62" s="299"/>
      <c r="O62" s="299"/>
      <c r="P62" s="299"/>
      <c r="Q62" s="299"/>
      <c r="R62" s="299"/>
      <c r="S62" s="299"/>
      <c r="T62" s="299"/>
      <c r="U62" s="299"/>
      <c r="V62" s="299"/>
      <c r="W62" s="299"/>
      <c r="X62" s="299"/>
      <c r="Y62" s="299"/>
      <c r="Z62" s="300"/>
      <c r="AA62" s="133"/>
      <c r="AB62" s="133"/>
      <c r="AC62" s="445"/>
      <c r="AD62" s="446"/>
      <c r="AE62" s="446"/>
      <c r="AF62" s="459"/>
      <c r="AG62" s="459"/>
      <c r="AH62" s="459"/>
      <c r="AI62" s="459"/>
      <c r="AJ62" s="459"/>
      <c r="AK62" s="459"/>
      <c r="AL62" s="459"/>
      <c r="AM62" s="459"/>
      <c r="AN62" s="459"/>
      <c r="AO62" s="459"/>
      <c r="AP62" s="459"/>
      <c r="AQ62" s="459"/>
      <c r="AR62" s="526" t="s">
        <v>27</v>
      </c>
      <c r="AS62" s="526"/>
      <c r="AT62" s="526"/>
      <c r="AU62" s="526"/>
      <c r="AV62" s="526"/>
      <c r="AW62" s="526"/>
      <c r="AX62" s="526"/>
      <c r="AY62" s="526"/>
      <c r="AZ62" s="527"/>
      <c r="BA62" s="133"/>
      <c r="BH62" s="135"/>
      <c r="IS62" s="130"/>
      <c r="IT62" s="130"/>
      <c r="IU62" s="130"/>
      <c r="IV62" s="130"/>
      <c r="IW62" s="130"/>
      <c r="IX62" s="130"/>
      <c r="IY62" s="130"/>
      <c r="IZ62" s="130"/>
    </row>
    <row r="63" spans="1:260" ht="26" customHeight="1">
      <c r="A63" s="131"/>
      <c r="B63" s="518"/>
      <c r="C63" s="133"/>
      <c r="D63" s="304"/>
      <c r="E63" s="305"/>
      <c r="F63" s="305"/>
      <c r="G63" s="305"/>
      <c r="H63" s="305"/>
      <c r="I63" s="305"/>
      <c r="J63" s="305"/>
      <c r="K63" s="305"/>
      <c r="L63" s="305"/>
      <c r="M63" s="305"/>
      <c r="N63" s="305"/>
      <c r="O63" s="305"/>
      <c r="P63" s="305"/>
      <c r="Q63" s="305"/>
      <c r="R63" s="305"/>
      <c r="S63" s="305"/>
      <c r="T63" s="305"/>
      <c r="U63" s="305"/>
      <c r="V63" s="305"/>
      <c r="W63" s="305"/>
      <c r="X63" s="305"/>
      <c r="Y63" s="305"/>
      <c r="Z63" s="306"/>
      <c r="AA63" s="133"/>
      <c r="AB63" s="133"/>
      <c r="AC63" s="678" t="s">
        <v>53</v>
      </c>
      <c r="AD63" s="679"/>
      <c r="AE63" s="679"/>
      <c r="AF63" s="620"/>
      <c r="AG63" s="620"/>
      <c r="AH63" s="620"/>
      <c r="AI63" s="620"/>
      <c r="AJ63" s="620"/>
      <c r="AK63" s="620"/>
      <c r="AL63" s="620"/>
      <c r="AM63" s="620"/>
      <c r="AN63" s="620"/>
      <c r="AO63" s="620"/>
      <c r="AP63" s="620"/>
      <c r="AQ63" s="620"/>
      <c r="AR63" s="622" t="s">
        <v>28</v>
      </c>
      <c r="AS63" s="622"/>
      <c r="AT63" s="622"/>
      <c r="AU63" s="622"/>
      <c r="AV63" s="622"/>
      <c r="AW63" s="622"/>
      <c r="AX63" s="622"/>
      <c r="AY63" s="622"/>
      <c r="AZ63" s="623"/>
      <c r="BA63" s="133"/>
      <c r="BH63" s="135"/>
      <c r="IS63" s="130"/>
      <c r="IT63" s="130"/>
      <c r="IU63" s="130"/>
      <c r="IV63" s="130"/>
      <c r="IW63" s="130"/>
      <c r="IX63" s="130"/>
      <c r="IY63" s="130"/>
      <c r="IZ63" s="130"/>
    </row>
    <row r="64" spans="1:260" ht="26" customHeight="1" thickBot="1">
      <c r="A64" s="131"/>
      <c r="B64" s="518"/>
      <c r="C64" s="133"/>
      <c r="D64" s="133"/>
      <c r="E64" s="133"/>
      <c r="F64" s="133"/>
      <c r="G64" s="133"/>
      <c r="H64" s="133"/>
      <c r="I64" s="133"/>
      <c r="J64" s="133"/>
      <c r="K64" s="133"/>
      <c r="L64" s="133"/>
      <c r="M64" s="133"/>
      <c r="N64" s="133"/>
      <c r="O64" s="133"/>
      <c r="P64" s="133"/>
      <c r="Q64" s="133"/>
      <c r="R64" s="133"/>
      <c r="S64" s="133"/>
      <c r="T64" s="133"/>
      <c r="U64" s="133"/>
      <c r="V64" s="133"/>
      <c r="W64" s="133"/>
      <c r="X64" s="133"/>
      <c r="Y64" s="133"/>
      <c r="Z64" s="133"/>
      <c r="AA64" s="133"/>
      <c r="AB64" s="155"/>
      <c r="AC64" s="680"/>
      <c r="AD64" s="681"/>
      <c r="AE64" s="681"/>
      <c r="AF64" s="621"/>
      <c r="AG64" s="621"/>
      <c r="AH64" s="621"/>
      <c r="AI64" s="621"/>
      <c r="AJ64" s="621"/>
      <c r="AK64" s="621"/>
      <c r="AL64" s="621"/>
      <c r="AM64" s="621"/>
      <c r="AN64" s="621"/>
      <c r="AO64" s="621"/>
      <c r="AP64" s="621"/>
      <c r="AQ64" s="621"/>
      <c r="AR64" s="624" t="s">
        <v>29</v>
      </c>
      <c r="AS64" s="624"/>
      <c r="AT64" s="624"/>
      <c r="AU64" s="624"/>
      <c r="AV64" s="624"/>
      <c r="AW64" s="624"/>
      <c r="AX64" s="624"/>
      <c r="AY64" s="624"/>
      <c r="AZ64" s="625"/>
      <c r="BA64" s="133"/>
      <c r="BH64" s="135"/>
      <c r="IS64" s="130"/>
      <c r="IT64" s="130"/>
      <c r="IU64" s="130"/>
      <c r="IV64" s="130"/>
      <c r="IW64" s="130"/>
      <c r="IX64" s="130"/>
      <c r="IY64" s="130"/>
      <c r="IZ64" s="130"/>
    </row>
    <row r="65" spans="1:260" ht="26" customHeight="1">
      <c r="A65" s="131"/>
      <c r="B65" s="518"/>
      <c r="C65" s="133"/>
      <c r="D65" s="133"/>
      <c r="E65" s="133"/>
      <c r="F65" s="133"/>
      <c r="G65" s="133"/>
      <c r="H65" s="133"/>
      <c r="I65" s="133"/>
      <c r="J65" s="133"/>
      <c r="K65" s="133"/>
      <c r="L65" s="133"/>
      <c r="M65" s="133"/>
      <c r="N65" s="133"/>
      <c r="O65" s="133"/>
      <c r="P65" s="133"/>
      <c r="Q65" s="133"/>
      <c r="R65" s="133"/>
      <c r="S65" s="133"/>
      <c r="T65" s="133"/>
      <c r="U65" s="133"/>
      <c r="V65" s="133"/>
      <c r="W65" s="133"/>
      <c r="X65" s="133"/>
      <c r="Y65" s="133"/>
      <c r="Z65" s="133"/>
      <c r="AA65" s="133"/>
      <c r="AB65" s="155"/>
      <c r="AC65" s="142"/>
      <c r="AD65" s="142"/>
      <c r="AE65" s="142"/>
      <c r="AF65" s="149"/>
      <c r="AG65" s="149"/>
      <c r="AH65" s="149"/>
      <c r="AI65" s="149"/>
      <c r="AJ65" s="149"/>
      <c r="AK65" s="149"/>
      <c r="AL65" s="149"/>
      <c r="AM65" s="149"/>
      <c r="AN65" s="149"/>
      <c r="AO65" s="149"/>
      <c r="AP65" s="149"/>
      <c r="AQ65" s="149"/>
      <c r="AR65" s="149"/>
      <c r="AS65" s="149"/>
      <c r="AT65" s="133"/>
      <c r="AU65" s="133"/>
      <c r="AV65" s="133"/>
      <c r="AW65" s="133"/>
      <c r="AX65" s="133"/>
      <c r="AY65" s="133"/>
      <c r="AZ65" s="133"/>
      <c r="BA65" s="133"/>
      <c r="BH65" s="135"/>
      <c r="IS65" s="130"/>
      <c r="IT65" s="130"/>
      <c r="IU65" s="130"/>
      <c r="IV65" s="130"/>
      <c r="IW65" s="130"/>
      <c r="IX65" s="130"/>
      <c r="IY65" s="130"/>
      <c r="IZ65" s="130"/>
    </row>
    <row r="66" spans="1:260" ht="26" customHeight="1">
      <c r="A66" s="131"/>
      <c r="B66" s="518"/>
      <c r="C66" s="133"/>
      <c r="D66" s="133"/>
      <c r="E66" s="133"/>
      <c r="F66" s="133"/>
      <c r="G66" s="133"/>
      <c r="H66" s="133"/>
      <c r="I66" s="133"/>
      <c r="J66" s="133"/>
      <c r="K66" s="133"/>
      <c r="L66" s="133"/>
      <c r="M66" s="133"/>
      <c r="N66" s="133"/>
      <c r="O66" s="133"/>
      <c r="P66" s="133"/>
      <c r="Q66" s="133"/>
      <c r="R66" s="133"/>
      <c r="S66" s="133"/>
      <c r="T66" s="133"/>
      <c r="U66" s="133"/>
      <c r="V66" s="133"/>
      <c r="W66" s="133"/>
      <c r="X66" s="133"/>
      <c r="Y66" s="133"/>
      <c r="Z66" s="133"/>
      <c r="AA66" s="133"/>
      <c r="AB66" s="155"/>
      <c r="AC66" s="142"/>
      <c r="AD66" s="142"/>
      <c r="AE66" s="142"/>
      <c r="AF66" s="149"/>
      <c r="AG66" s="149"/>
      <c r="AH66" s="149"/>
      <c r="AI66" s="149"/>
      <c r="AJ66" s="149"/>
      <c r="AK66" s="149"/>
      <c r="AL66" s="149"/>
      <c r="AM66" s="149"/>
      <c r="AN66" s="149"/>
      <c r="AO66" s="149"/>
      <c r="AP66" s="149"/>
      <c r="AQ66" s="149"/>
      <c r="AR66" s="149"/>
      <c r="AS66" s="149"/>
      <c r="AT66" s="133"/>
      <c r="AU66" s="133"/>
      <c r="AV66" s="133"/>
      <c r="AW66" s="133"/>
      <c r="AX66" s="133"/>
      <c r="AY66" s="133"/>
      <c r="AZ66" s="133"/>
      <c r="BA66" s="133"/>
      <c r="BH66" s="135"/>
      <c r="IS66" s="130"/>
      <c r="IT66" s="130"/>
      <c r="IU66" s="130"/>
      <c r="IV66" s="130"/>
      <c r="IW66" s="130"/>
      <c r="IX66" s="130"/>
      <c r="IY66" s="130"/>
      <c r="IZ66" s="130"/>
    </row>
    <row r="67" spans="1:260" ht="26" customHeight="1">
      <c r="A67" s="131"/>
      <c r="B67" s="518"/>
      <c r="C67" s="133"/>
      <c r="D67" s="133"/>
      <c r="E67" s="133"/>
      <c r="F67" s="133"/>
      <c r="G67" s="133"/>
      <c r="H67" s="133"/>
      <c r="I67" s="133"/>
      <c r="J67" s="133"/>
      <c r="K67" s="133"/>
      <c r="L67" s="133"/>
      <c r="M67" s="133"/>
      <c r="N67" s="133"/>
      <c r="O67" s="133"/>
      <c r="P67" s="133"/>
      <c r="Q67" s="133"/>
      <c r="R67" s="133"/>
      <c r="S67" s="133"/>
      <c r="T67" s="133"/>
      <c r="U67" s="133"/>
      <c r="V67" s="133"/>
      <c r="W67" s="133"/>
      <c r="X67" s="133"/>
      <c r="Y67" s="133"/>
      <c r="Z67" s="133"/>
      <c r="AA67" s="133"/>
      <c r="AB67" s="155"/>
      <c r="AC67" s="136" t="s">
        <v>30</v>
      </c>
      <c r="AD67" s="133"/>
      <c r="AE67" s="133"/>
      <c r="AF67" s="133"/>
      <c r="AG67" s="133"/>
      <c r="AH67" s="133"/>
      <c r="AI67" s="133"/>
      <c r="AJ67" s="133"/>
      <c r="AK67" s="133"/>
      <c r="AL67" s="133"/>
      <c r="AM67" s="133"/>
      <c r="AN67" s="133"/>
      <c r="AO67" s="133"/>
      <c r="AP67" s="133"/>
      <c r="AQ67" s="133"/>
      <c r="AR67" s="133"/>
      <c r="AS67" s="133"/>
      <c r="AT67" s="133"/>
      <c r="AU67" s="133"/>
      <c r="AV67" s="133"/>
      <c r="AW67" s="133"/>
      <c r="AX67" s="133"/>
      <c r="AY67" s="133"/>
      <c r="AZ67" s="133"/>
      <c r="BA67" s="133"/>
      <c r="BH67" s="135"/>
      <c r="IR67" s="130"/>
      <c r="IS67" s="130"/>
      <c r="IT67" s="130"/>
      <c r="IU67" s="130"/>
      <c r="IV67" s="130"/>
      <c r="IW67" s="130"/>
      <c r="IX67" s="130"/>
      <c r="IY67" s="130"/>
      <c r="IZ67" s="130"/>
    </row>
    <row r="68" spans="1:260" ht="26" customHeight="1" thickBot="1">
      <c r="A68" s="131"/>
      <c r="B68" s="518"/>
      <c r="C68" s="133"/>
      <c r="D68" s="156"/>
      <c r="E68" s="156"/>
      <c r="F68" s="156"/>
      <c r="G68" s="156"/>
      <c r="H68" s="156"/>
      <c r="I68" s="156"/>
      <c r="J68" s="156"/>
      <c r="K68" s="156"/>
      <c r="L68" s="156"/>
      <c r="M68" s="156"/>
      <c r="N68" s="156"/>
      <c r="O68" s="156"/>
      <c r="P68" s="156"/>
      <c r="Q68" s="156"/>
      <c r="R68" s="156"/>
      <c r="S68" s="156"/>
      <c r="T68" s="156"/>
      <c r="U68" s="156"/>
      <c r="V68" s="156"/>
      <c r="W68" s="156"/>
      <c r="X68" s="156"/>
      <c r="Y68" s="156"/>
      <c r="Z68" s="156"/>
      <c r="AA68" s="133"/>
      <c r="AB68" s="155"/>
      <c r="AC68" s="155"/>
      <c r="AD68" s="155"/>
      <c r="AE68" s="155"/>
      <c r="AF68" s="155"/>
      <c r="AG68" s="155"/>
      <c r="AH68" s="155"/>
      <c r="AI68" s="155"/>
      <c r="AJ68" s="155"/>
      <c r="AK68" s="155"/>
      <c r="AL68" s="155"/>
      <c r="AM68" s="155"/>
      <c r="AN68" s="155"/>
      <c r="AO68" s="157"/>
      <c r="AP68" s="157"/>
      <c r="AQ68" s="157"/>
      <c r="AR68" s="157"/>
      <c r="AS68" s="157"/>
      <c r="AT68" s="155"/>
      <c r="AU68" s="155"/>
      <c r="AV68" s="155"/>
      <c r="AW68" s="155"/>
      <c r="AX68" s="155"/>
      <c r="AY68" s="155"/>
      <c r="AZ68" s="155"/>
      <c r="BA68" s="133"/>
      <c r="BH68" s="135"/>
      <c r="IR68" s="130"/>
      <c r="IS68" s="130"/>
      <c r="IT68" s="130"/>
      <c r="IU68" s="130"/>
      <c r="IV68" s="130"/>
      <c r="IW68" s="130"/>
      <c r="IX68" s="130"/>
      <c r="IY68" s="130"/>
      <c r="IZ68" s="130"/>
    </row>
    <row r="69" spans="1:260" ht="26" customHeight="1" thickBot="1">
      <c r="A69" s="131"/>
      <c r="B69" s="518"/>
      <c r="C69" s="133"/>
      <c r="D69" s="156"/>
      <c r="E69" s="156"/>
      <c r="F69" s="156"/>
      <c r="G69" s="156"/>
      <c r="H69" s="156"/>
      <c r="I69" s="156"/>
      <c r="J69" s="156"/>
      <c r="K69" s="156"/>
      <c r="L69" s="156"/>
      <c r="M69" s="156"/>
      <c r="N69" s="156"/>
      <c r="O69" s="156"/>
      <c r="P69" s="156"/>
      <c r="Q69" s="156"/>
      <c r="R69" s="156"/>
      <c r="S69" s="156"/>
      <c r="T69" s="156"/>
      <c r="U69" s="156"/>
      <c r="V69" s="156"/>
      <c r="W69" s="156"/>
      <c r="X69" s="156"/>
      <c r="Y69" s="156"/>
      <c r="Z69" s="156"/>
      <c r="AA69" s="133"/>
      <c r="AB69" s="155"/>
      <c r="AC69" s="707" t="s">
        <v>31</v>
      </c>
      <c r="AD69" s="707"/>
      <c r="AE69" s="707"/>
      <c r="AF69" s="707"/>
      <c r="AG69" s="708"/>
      <c r="AH69" s="676"/>
      <c r="AI69" s="677"/>
      <c r="AJ69" s="158" t="s">
        <v>32</v>
      </c>
      <c r="AK69" s="676"/>
      <c r="AL69" s="677"/>
      <c r="AM69" s="158" t="s">
        <v>33</v>
      </c>
      <c r="AN69" s="465" t="s">
        <v>34</v>
      </c>
      <c r="AO69" s="465"/>
      <c r="AP69" s="465"/>
      <c r="AQ69" s="465"/>
      <c r="AR69" s="465"/>
      <c r="AS69" s="465"/>
      <c r="AT69" s="465"/>
      <c r="AU69" s="465"/>
      <c r="AV69" s="465"/>
      <c r="AW69" s="465"/>
      <c r="AX69" s="465"/>
      <c r="AY69" s="159"/>
      <c r="AZ69" s="160"/>
      <c r="BA69" s="133"/>
      <c r="BH69" s="135"/>
      <c r="IR69" s="130"/>
      <c r="IS69" s="130"/>
      <c r="IT69" s="130"/>
      <c r="IU69" s="130"/>
      <c r="IV69" s="130"/>
      <c r="IW69" s="130"/>
      <c r="IX69" s="130"/>
      <c r="IY69" s="130"/>
      <c r="IZ69" s="130"/>
    </row>
    <row r="70" spans="1:260" ht="26" customHeight="1">
      <c r="A70" s="131"/>
      <c r="B70" s="518"/>
      <c r="C70" s="133"/>
      <c r="D70" s="156"/>
      <c r="E70" s="156"/>
      <c r="F70" s="156"/>
      <c r="G70" s="156"/>
      <c r="H70" s="156"/>
      <c r="I70" s="156"/>
      <c r="J70" s="156"/>
      <c r="K70" s="156"/>
      <c r="L70" s="156"/>
      <c r="M70" s="156"/>
      <c r="N70" s="156"/>
      <c r="O70" s="156"/>
      <c r="P70" s="156"/>
      <c r="Q70" s="156"/>
      <c r="R70" s="156"/>
      <c r="S70" s="156"/>
      <c r="T70" s="156"/>
      <c r="U70" s="156"/>
      <c r="V70" s="156"/>
      <c r="W70" s="156"/>
      <c r="X70" s="156"/>
      <c r="Y70" s="156"/>
      <c r="Z70" s="156"/>
      <c r="AA70" s="133"/>
      <c r="AB70" s="155"/>
      <c r="AC70" s="159"/>
      <c r="AD70" s="160"/>
      <c r="AE70" s="160"/>
      <c r="AF70" s="160"/>
      <c r="AG70" s="160"/>
      <c r="AH70" s="160"/>
      <c r="AI70" s="160"/>
      <c r="AJ70" s="160"/>
      <c r="AK70" s="160"/>
      <c r="AL70" s="160"/>
      <c r="AM70" s="160"/>
      <c r="AN70" s="160"/>
      <c r="AO70" s="160"/>
      <c r="AP70" s="160"/>
      <c r="AQ70" s="160"/>
      <c r="AR70" s="160"/>
      <c r="AS70" s="160"/>
      <c r="AT70" s="160"/>
      <c r="AU70" s="160"/>
      <c r="AV70" s="160"/>
      <c r="AW70" s="161"/>
      <c r="AX70" s="159"/>
      <c r="AY70" s="159"/>
      <c r="AZ70" s="160"/>
      <c r="BA70" s="133"/>
      <c r="BH70" s="135"/>
      <c r="IR70" s="130"/>
      <c r="IS70" s="130"/>
      <c r="IT70" s="130"/>
      <c r="IU70" s="130"/>
      <c r="IV70" s="130"/>
      <c r="IW70" s="130"/>
      <c r="IX70" s="130"/>
      <c r="IY70" s="130"/>
      <c r="IZ70" s="130"/>
    </row>
    <row r="71" spans="1:260" ht="26" customHeight="1">
      <c r="A71" s="131"/>
      <c r="B71" s="518"/>
      <c r="C71" s="133"/>
      <c r="D71" s="156"/>
      <c r="E71" s="156"/>
      <c r="F71" s="156"/>
      <c r="G71" s="156"/>
      <c r="H71" s="156"/>
      <c r="I71" s="156"/>
      <c r="J71" s="156"/>
      <c r="K71" s="156"/>
      <c r="L71" s="156"/>
      <c r="M71" s="156"/>
      <c r="N71" s="156"/>
      <c r="O71" s="156"/>
      <c r="P71" s="156"/>
      <c r="Q71" s="156"/>
      <c r="R71" s="156"/>
      <c r="S71" s="156"/>
      <c r="T71" s="156"/>
      <c r="U71" s="156"/>
      <c r="V71" s="156"/>
      <c r="W71" s="156"/>
      <c r="X71" s="156"/>
      <c r="Y71" s="156"/>
      <c r="Z71" s="156"/>
      <c r="AA71" s="133"/>
      <c r="AB71" s="155"/>
      <c r="AC71" s="162" t="s">
        <v>35</v>
      </c>
      <c r="AD71" s="161"/>
      <c r="AE71" s="161"/>
      <c r="AF71" s="163"/>
      <c r="AG71" s="163"/>
      <c r="AH71" s="163"/>
      <c r="AI71" s="163"/>
      <c r="AJ71" s="163"/>
      <c r="AK71" s="161"/>
      <c r="AL71" s="161"/>
      <c r="AM71" s="161"/>
      <c r="AN71" s="163"/>
      <c r="AO71" s="161"/>
      <c r="AP71" s="161"/>
      <c r="AQ71" s="161"/>
      <c r="AR71" s="161"/>
      <c r="AS71" s="161"/>
      <c r="AT71" s="161"/>
      <c r="AU71" s="161"/>
      <c r="AV71" s="161"/>
      <c r="AW71" s="161"/>
      <c r="AX71" s="159"/>
      <c r="AY71" s="159"/>
      <c r="AZ71" s="160"/>
      <c r="BA71" s="133"/>
      <c r="BH71" s="135"/>
      <c r="IZ71" s="130"/>
    </row>
    <row r="72" spans="1:260" ht="26" customHeight="1">
      <c r="A72" s="131"/>
      <c r="B72" s="518"/>
      <c r="C72" s="133"/>
      <c r="D72" s="156"/>
      <c r="E72" s="156"/>
      <c r="F72" s="156"/>
      <c r="G72" s="156"/>
      <c r="H72" s="156"/>
      <c r="I72" s="156"/>
      <c r="J72" s="156"/>
      <c r="K72" s="156"/>
      <c r="L72" s="156"/>
      <c r="M72" s="156"/>
      <c r="N72" s="156"/>
      <c r="O72" s="156"/>
      <c r="P72" s="156"/>
      <c r="Q72" s="156"/>
      <c r="R72" s="156"/>
      <c r="S72" s="156"/>
      <c r="T72" s="156"/>
      <c r="U72" s="156"/>
      <c r="V72" s="156"/>
      <c r="W72" s="156"/>
      <c r="X72" s="156"/>
      <c r="Y72" s="156"/>
      <c r="Z72" s="156"/>
      <c r="AA72" s="133"/>
      <c r="AB72" s="155"/>
      <c r="AC72" s="161" t="s">
        <v>101</v>
      </c>
      <c r="AD72" s="161"/>
      <c r="AE72" s="161"/>
      <c r="AF72" s="163"/>
      <c r="AG72" s="163"/>
      <c r="AH72" s="163"/>
      <c r="AI72" s="163"/>
      <c r="AJ72" s="163"/>
      <c r="AK72" s="161"/>
      <c r="AL72" s="161"/>
      <c r="AM72" s="161"/>
      <c r="AN72" s="163"/>
      <c r="AO72" s="161"/>
      <c r="AP72" s="161"/>
      <c r="AQ72" s="161"/>
      <c r="AR72" s="161"/>
      <c r="AS72" s="164"/>
      <c r="AT72" s="164"/>
      <c r="AU72" s="164"/>
      <c r="AV72" s="164"/>
      <c r="AW72" s="164"/>
      <c r="AX72" s="159"/>
      <c r="AY72" s="159"/>
      <c r="AZ72" s="160"/>
      <c r="BA72" s="133"/>
      <c r="BH72" s="135"/>
      <c r="IZ72" s="130"/>
    </row>
    <row r="73" spans="1:260" ht="22" customHeight="1">
      <c r="A73" s="131"/>
      <c r="B73" s="518"/>
      <c r="C73" s="133"/>
      <c r="D73" s="156"/>
      <c r="E73" s="156"/>
      <c r="F73" s="156"/>
      <c r="G73" s="156"/>
      <c r="H73" s="156"/>
      <c r="I73" s="156"/>
      <c r="J73" s="156"/>
      <c r="K73" s="156"/>
      <c r="L73" s="156"/>
      <c r="M73" s="156"/>
      <c r="N73" s="156"/>
      <c r="O73" s="156"/>
      <c r="P73" s="156"/>
      <c r="Q73" s="156"/>
      <c r="R73" s="156"/>
      <c r="S73" s="156"/>
      <c r="T73" s="156"/>
      <c r="U73" s="156"/>
      <c r="V73" s="156"/>
      <c r="W73" s="156"/>
      <c r="X73" s="156"/>
      <c r="Y73" s="156"/>
      <c r="Z73" s="156"/>
      <c r="AA73" s="133"/>
      <c r="AB73" s="155"/>
      <c r="AC73" s="161"/>
      <c r="AD73" s="165" t="s">
        <v>36</v>
      </c>
      <c r="AE73" s="161"/>
      <c r="AF73" s="163"/>
      <c r="AG73" s="163"/>
      <c r="AH73" s="163"/>
      <c r="AI73" s="163"/>
      <c r="AJ73" s="163"/>
      <c r="AK73" s="161"/>
      <c r="AL73" s="161"/>
      <c r="AM73" s="161"/>
      <c r="AN73" s="163"/>
      <c r="AO73" s="161"/>
      <c r="AP73" s="161"/>
      <c r="AQ73" s="161"/>
      <c r="AR73" s="161"/>
      <c r="AS73" s="164"/>
      <c r="AT73" s="164"/>
      <c r="AU73" s="164"/>
      <c r="AV73" s="164"/>
      <c r="AW73" s="164"/>
      <c r="AX73" s="161"/>
      <c r="AY73" s="161"/>
      <c r="AZ73" s="161"/>
      <c r="BA73" s="133"/>
      <c r="BH73" s="135"/>
    </row>
    <row r="74" spans="1:260" ht="23" customHeight="1">
      <c r="A74" s="131"/>
      <c r="B74" s="518"/>
      <c r="C74" s="133"/>
      <c r="D74" s="156"/>
      <c r="E74" s="156"/>
      <c r="F74" s="156"/>
      <c r="G74" s="156"/>
      <c r="H74" s="156"/>
      <c r="I74" s="156"/>
      <c r="J74" s="156"/>
      <c r="K74" s="156"/>
      <c r="L74" s="156"/>
      <c r="M74" s="156"/>
      <c r="N74" s="156"/>
      <c r="O74" s="156"/>
      <c r="P74" s="156"/>
      <c r="Q74" s="156"/>
      <c r="R74" s="156"/>
      <c r="S74" s="156"/>
      <c r="T74" s="156"/>
      <c r="U74" s="156"/>
      <c r="V74" s="156"/>
      <c r="W74" s="156"/>
      <c r="X74" s="156"/>
      <c r="Y74" s="156"/>
      <c r="Z74" s="156"/>
      <c r="AA74" s="133"/>
      <c r="AB74" s="155"/>
      <c r="AC74" s="162" t="s">
        <v>37</v>
      </c>
      <c r="AD74" s="161"/>
      <c r="AE74" s="161"/>
      <c r="AF74" s="163"/>
      <c r="AG74" s="163"/>
      <c r="AH74" s="163"/>
      <c r="AI74" s="163"/>
      <c r="AJ74" s="163"/>
      <c r="AK74" s="161"/>
      <c r="AL74" s="161"/>
      <c r="AM74" s="161"/>
      <c r="AN74" s="163"/>
      <c r="AO74" s="161"/>
      <c r="AP74" s="161"/>
      <c r="AQ74" s="161"/>
      <c r="AR74" s="161"/>
      <c r="AS74" s="164"/>
      <c r="AT74" s="164"/>
      <c r="AU74" s="164"/>
      <c r="AV74" s="164"/>
      <c r="AW74" s="164"/>
      <c r="AX74" s="161"/>
      <c r="AY74" s="161"/>
      <c r="AZ74" s="161"/>
      <c r="BA74" s="133"/>
      <c r="BH74" s="135"/>
    </row>
    <row r="75" spans="1:260" ht="22" customHeight="1">
      <c r="A75" s="131"/>
      <c r="B75" s="518"/>
      <c r="C75" s="133"/>
      <c r="D75" s="156"/>
      <c r="E75" s="156"/>
      <c r="F75" s="156"/>
      <c r="G75" s="156"/>
      <c r="H75" s="156"/>
      <c r="I75" s="156"/>
      <c r="J75" s="156"/>
      <c r="K75" s="156"/>
      <c r="L75" s="156"/>
      <c r="M75" s="156"/>
      <c r="N75" s="156"/>
      <c r="O75" s="156"/>
      <c r="P75" s="156"/>
      <c r="Q75" s="156"/>
      <c r="R75" s="156"/>
      <c r="S75" s="156"/>
      <c r="T75" s="156"/>
      <c r="U75" s="156"/>
      <c r="V75" s="156"/>
      <c r="W75" s="156"/>
      <c r="X75" s="156"/>
      <c r="Y75" s="156"/>
      <c r="Z75" s="156"/>
      <c r="AA75" s="133"/>
      <c r="AB75" s="155"/>
      <c r="AC75" s="161"/>
      <c r="AD75" s="161"/>
      <c r="AE75" s="161"/>
      <c r="AF75" s="163"/>
      <c r="AG75" s="163"/>
      <c r="AH75" s="163"/>
      <c r="AI75" s="163"/>
      <c r="AJ75" s="163"/>
      <c r="AK75" s="161"/>
      <c r="AL75" s="161"/>
      <c r="AM75" s="161"/>
      <c r="AN75" s="163"/>
      <c r="AO75" s="161"/>
      <c r="AP75" s="161"/>
      <c r="AQ75" s="161"/>
      <c r="AR75" s="161"/>
      <c r="AS75" s="164"/>
      <c r="AT75" s="164"/>
      <c r="AU75" s="164"/>
      <c r="AV75" s="164"/>
      <c r="AW75" s="164"/>
      <c r="AX75" s="161"/>
      <c r="AY75" s="161"/>
      <c r="AZ75" s="161"/>
      <c r="BA75" s="133"/>
      <c r="BH75" s="135"/>
    </row>
    <row r="76" spans="1:260" ht="28" customHeight="1">
      <c r="A76" s="131"/>
      <c r="B76" s="518"/>
      <c r="C76" s="133"/>
      <c r="D76" s="156"/>
      <c r="E76" s="156"/>
      <c r="F76" s="156"/>
      <c r="G76" s="156"/>
      <c r="H76" s="156"/>
      <c r="I76" s="156"/>
      <c r="J76" s="156"/>
      <c r="K76" s="156"/>
      <c r="L76" s="156"/>
      <c r="M76" s="156"/>
      <c r="N76" s="156"/>
      <c r="O76" s="156"/>
      <c r="P76" s="156"/>
      <c r="Q76" s="156"/>
      <c r="R76" s="156"/>
      <c r="S76" s="156"/>
      <c r="T76" s="156"/>
      <c r="U76" s="156"/>
      <c r="V76" s="156"/>
      <c r="W76" s="156"/>
      <c r="X76" s="156"/>
      <c r="Y76" s="156"/>
      <c r="Z76" s="156"/>
      <c r="AA76" s="133"/>
      <c r="AB76" s="155"/>
      <c r="AC76" s="166" t="s">
        <v>38</v>
      </c>
      <c r="AD76" s="161"/>
      <c r="AE76" s="163"/>
      <c r="AF76" s="163"/>
      <c r="AG76" s="163"/>
      <c r="AH76" s="163"/>
      <c r="AI76" s="163"/>
      <c r="AJ76" s="161"/>
      <c r="AK76" s="161"/>
      <c r="AL76" s="161"/>
      <c r="AM76" s="163"/>
      <c r="AN76" s="161"/>
      <c r="AO76" s="161"/>
      <c r="AP76" s="161"/>
      <c r="AQ76" s="161"/>
      <c r="AR76" s="164"/>
      <c r="AS76" s="164"/>
      <c r="AT76" s="164"/>
      <c r="AU76" s="164"/>
      <c r="AV76" s="164"/>
      <c r="AW76" s="161"/>
      <c r="AX76" s="161"/>
      <c r="AY76" s="161"/>
      <c r="AZ76" s="160"/>
      <c r="BA76" s="133"/>
      <c r="BH76" s="135"/>
    </row>
    <row r="77" spans="1:260" ht="26" customHeight="1" thickBot="1">
      <c r="A77" s="131"/>
      <c r="B77" s="518"/>
      <c r="C77" s="133"/>
      <c r="D77" s="156"/>
      <c r="E77" s="156"/>
      <c r="F77" s="156"/>
      <c r="G77" s="156"/>
      <c r="H77" s="156"/>
      <c r="I77" s="156"/>
      <c r="J77" s="156"/>
      <c r="K77" s="156"/>
      <c r="L77" s="156"/>
      <c r="M77" s="156"/>
      <c r="N77" s="156"/>
      <c r="O77" s="156"/>
      <c r="P77" s="156"/>
      <c r="Q77" s="156"/>
      <c r="R77" s="156"/>
      <c r="S77" s="156"/>
      <c r="T77" s="156"/>
      <c r="U77" s="156"/>
      <c r="V77" s="156"/>
      <c r="W77" s="156"/>
      <c r="X77" s="156"/>
      <c r="Y77" s="156"/>
      <c r="Z77" s="156"/>
      <c r="AA77" s="133"/>
      <c r="AB77" s="155"/>
      <c r="AC77" s="167" t="s">
        <v>39</v>
      </c>
      <c r="AD77" s="159"/>
      <c r="AE77" s="161"/>
      <c r="AF77" s="161"/>
      <c r="AG77" s="161"/>
      <c r="AH77" s="161"/>
      <c r="AI77" s="161"/>
      <c r="AJ77" s="161"/>
      <c r="AK77" s="161"/>
      <c r="AL77" s="161"/>
      <c r="AM77" s="161"/>
      <c r="AN77" s="161"/>
      <c r="AO77" s="161"/>
      <c r="AP77" s="161"/>
      <c r="AQ77" s="161"/>
      <c r="AR77" s="161"/>
      <c r="AS77" s="161"/>
      <c r="AT77" s="161"/>
      <c r="AU77" s="161"/>
      <c r="AV77" s="159"/>
      <c r="AW77" s="168" t="s">
        <v>3</v>
      </c>
      <c r="AX77" s="141">
        <f>LEN(AC78)</f>
        <v>0</v>
      </c>
      <c r="AY77" s="168" t="s">
        <v>4</v>
      </c>
      <c r="AZ77" s="160"/>
      <c r="BA77" s="133"/>
      <c r="BH77" s="135"/>
    </row>
    <row r="78" spans="1:260" ht="23" customHeight="1">
      <c r="A78" s="131"/>
      <c r="B78" s="518"/>
      <c r="C78" s="133"/>
      <c r="D78" s="156"/>
      <c r="E78" s="156"/>
      <c r="F78" s="156"/>
      <c r="G78" s="156"/>
      <c r="H78" s="156"/>
      <c r="I78" s="156"/>
      <c r="J78" s="156"/>
      <c r="K78" s="156"/>
      <c r="L78" s="156"/>
      <c r="M78" s="156"/>
      <c r="N78" s="156"/>
      <c r="O78" s="156"/>
      <c r="P78" s="156"/>
      <c r="Q78" s="156"/>
      <c r="R78" s="156"/>
      <c r="S78" s="156"/>
      <c r="T78" s="156"/>
      <c r="U78" s="156"/>
      <c r="V78" s="156"/>
      <c r="W78" s="156"/>
      <c r="X78" s="156"/>
      <c r="Y78" s="156"/>
      <c r="Z78" s="156"/>
      <c r="AA78" s="133"/>
      <c r="AB78" s="155"/>
      <c r="AC78" s="700"/>
      <c r="AD78" s="701"/>
      <c r="AE78" s="701"/>
      <c r="AF78" s="701"/>
      <c r="AG78" s="701"/>
      <c r="AH78" s="701"/>
      <c r="AI78" s="701"/>
      <c r="AJ78" s="701"/>
      <c r="AK78" s="701"/>
      <c r="AL78" s="701"/>
      <c r="AM78" s="701"/>
      <c r="AN78" s="701"/>
      <c r="AO78" s="701"/>
      <c r="AP78" s="701"/>
      <c r="AQ78" s="701"/>
      <c r="AR78" s="701"/>
      <c r="AS78" s="701"/>
      <c r="AT78" s="701"/>
      <c r="AU78" s="701"/>
      <c r="AV78" s="701"/>
      <c r="AW78" s="701"/>
      <c r="AX78" s="701"/>
      <c r="AY78" s="702"/>
      <c r="AZ78" s="161"/>
      <c r="BA78" s="133"/>
      <c r="BH78" s="135"/>
    </row>
    <row r="79" spans="1:260" ht="23" customHeight="1">
      <c r="A79" s="131"/>
      <c r="B79" s="518"/>
      <c r="C79" s="133"/>
      <c r="D79" s="156"/>
      <c r="E79" s="156"/>
      <c r="F79" s="156"/>
      <c r="G79" s="156"/>
      <c r="H79" s="156"/>
      <c r="I79" s="156"/>
      <c r="J79" s="156"/>
      <c r="K79" s="156"/>
      <c r="L79" s="156"/>
      <c r="M79" s="156"/>
      <c r="N79" s="156"/>
      <c r="O79" s="156"/>
      <c r="P79" s="156"/>
      <c r="Q79" s="156"/>
      <c r="R79" s="156"/>
      <c r="S79" s="156"/>
      <c r="T79" s="156"/>
      <c r="U79" s="156"/>
      <c r="V79" s="156"/>
      <c r="W79" s="156"/>
      <c r="X79" s="156"/>
      <c r="Y79" s="156"/>
      <c r="Z79" s="156"/>
      <c r="AA79" s="133"/>
      <c r="AB79" s="155"/>
      <c r="AC79" s="703"/>
      <c r="AD79" s="704"/>
      <c r="AE79" s="704"/>
      <c r="AF79" s="704"/>
      <c r="AG79" s="704"/>
      <c r="AH79" s="704"/>
      <c r="AI79" s="704"/>
      <c r="AJ79" s="704"/>
      <c r="AK79" s="704"/>
      <c r="AL79" s="704"/>
      <c r="AM79" s="704"/>
      <c r="AN79" s="704"/>
      <c r="AO79" s="704"/>
      <c r="AP79" s="704"/>
      <c r="AQ79" s="704"/>
      <c r="AR79" s="704"/>
      <c r="AS79" s="704"/>
      <c r="AT79" s="704"/>
      <c r="AU79" s="704"/>
      <c r="AV79" s="704"/>
      <c r="AW79" s="704"/>
      <c r="AX79" s="704"/>
      <c r="AY79" s="705"/>
      <c r="AZ79" s="161"/>
      <c r="BA79" s="133"/>
      <c r="BH79" s="135"/>
    </row>
    <row r="80" spans="1:260" ht="23" customHeight="1" thickBot="1">
      <c r="A80" s="131"/>
      <c r="B80" s="518"/>
      <c r="C80" s="133"/>
      <c r="D80" s="156"/>
      <c r="E80" s="156"/>
      <c r="F80" s="156"/>
      <c r="G80" s="156"/>
      <c r="H80" s="156"/>
      <c r="I80" s="156"/>
      <c r="J80" s="156"/>
      <c r="K80" s="156"/>
      <c r="L80" s="156"/>
      <c r="M80" s="156"/>
      <c r="N80" s="156"/>
      <c r="O80" s="156"/>
      <c r="P80" s="156"/>
      <c r="Q80" s="156"/>
      <c r="R80" s="156"/>
      <c r="S80" s="156"/>
      <c r="T80" s="156"/>
      <c r="U80" s="156"/>
      <c r="V80" s="156"/>
      <c r="W80" s="156"/>
      <c r="X80" s="156"/>
      <c r="Y80" s="156"/>
      <c r="Z80" s="156"/>
      <c r="AA80" s="133"/>
      <c r="AB80" s="155"/>
      <c r="AC80" s="706"/>
      <c r="AD80" s="654"/>
      <c r="AE80" s="654"/>
      <c r="AF80" s="654"/>
      <c r="AG80" s="654"/>
      <c r="AH80" s="654"/>
      <c r="AI80" s="654"/>
      <c r="AJ80" s="654"/>
      <c r="AK80" s="654"/>
      <c r="AL80" s="654"/>
      <c r="AM80" s="654"/>
      <c r="AN80" s="654"/>
      <c r="AO80" s="654"/>
      <c r="AP80" s="654"/>
      <c r="AQ80" s="654"/>
      <c r="AR80" s="654"/>
      <c r="AS80" s="654"/>
      <c r="AT80" s="654"/>
      <c r="AU80" s="654"/>
      <c r="AV80" s="654"/>
      <c r="AW80" s="654"/>
      <c r="AX80" s="654"/>
      <c r="AY80" s="655"/>
      <c r="AZ80" s="161"/>
      <c r="BA80" s="133"/>
      <c r="BH80" s="135"/>
    </row>
    <row r="81" spans="1:60" ht="21" customHeight="1">
      <c r="A81" s="131"/>
      <c r="B81" s="518"/>
      <c r="C81" s="133"/>
      <c r="D81" s="156"/>
      <c r="E81" s="156"/>
      <c r="F81" s="156"/>
      <c r="G81" s="156"/>
      <c r="H81" s="156"/>
      <c r="I81" s="156"/>
      <c r="J81" s="156"/>
      <c r="K81" s="156"/>
      <c r="L81" s="156"/>
      <c r="M81" s="156"/>
      <c r="N81" s="156"/>
      <c r="O81" s="156"/>
      <c r="P81" s="156"/>
      <c r="Q81" s="156"/>
      <c r="R81" s="156"/>
      <c r="S81" s="156"/>
      <c r="T81" s="156"/>
      <c r="U81" s="156"/>
      <c r="V81" s="156"/>
      <c r="W81" s="156"/>
      <c r="X81" s="156"/>
      <c r="Y81" s="156"/>
      <c r="Z81" s="156"/>
      <c r="AA81" s="133"/>
      <c r="AB81" s="155"/>
      <c r="AC81" s="169" t="s">
        <v>54</v>
      </c>
      <c r="AD81" s="161"/>
      <c r="AE81" s="161"/>
      <c r="AF81" s="161"/>
      <c r="AG81" s="161"/>
      <c r="AH81" s="161"/>
      <c r="AI81" s="161"/>
      <c r="AJ81" s="161"/>
      <c r="AK81" s="161"/>
      <c r="AL81" s="161"/>
      <c r="AM81" s="161"/>
      <c r="AN81" s="161"/>
      <c r="AO81" s="161"/>
      <c r="AP81" s="161"/>
      <c r="AQ81" s="161"/>
      <c r="AR81" s="161"/>
      <c r="AS81" s="161"/>
      <c r="AT81" s="161"/>
      <c r="AU81" s="161"/>
      <c r="AV81" s="159"/>
      <c r="AW81" s="159"/>
      <c r="AX81" s="159"/>
      <c r="AY81" s="159"/>
      <c r="AZ81" s="161"/>
      <c r="BA81" s="133"/>
      <c r="BH81" s="135"/>
    </row>
    <row r="82" spans="1:60" ht="16" customHeight="1">
      <c r="A82" s="131"/>
      <c r="B82" s="518"/>
      <c r="C82" s="133"/>
      <c r="D82" s="156"/>
      <c r="E82" s="156"/>
      <c r="F82" s="156"/>
      <c r="G82" s="156"/>
      <c r="H82" s="156"/>
      <c r="I82" s="156"/>
      <c r="J82" s="156"/>
      <c r="K82" s="156"/>
      <c r="L82" s="156"/>
      <c r="M82" s="156"/>
      <c r="N82" s="156"/>
      <c r="O82" s="156"/>
      <c r="P82" s="156"/>
      <c r="Q82" s="156"/>
      <c r="R82" s="156"/>
      <c r="S82" s="156"/>
      <c r="T82" s="156"/>
      <c r="U82" s="156"/>
      <c r="V82" s="156"/>
      <c r="W82" s="156"/>
      <c r="X82" s="156"/>
      <c r="Y82" s="156"/>
      <c r="Z82" s="156"/>
      <c r="AA82" s="133"/>
      <c r="AB82" s="155"/>
      <c r="AC82" s="170" t="s">
        <v>258</v>
      </c>
      <c r="AD82" s="155"/>
      <c r="AE82" s="155"/>
      <c r="AF82" s="155"/>
      <c r="AG82" s="155"/>
      <c r="AH82" s="155"/>
      <c r="AI82" s="155"/>
      <c r="AJ82" s="155"/>
      <c r="AK82" s="155"/>
      <c r="AL82" s="155"/>
      <c r="AM82" s="155"/>
      <c r="AN82" s="155"/>
      <c r="AO82" s="155"/>
      <c r="AP82" s="155"/>
      <c r="AQ82" s="155"/>
      <c r="AR82" s="155"/>
      <c r="AS82" s="155"/>
      <c r="AT82" s="155"/>
      <c r="AU82" s="155"/>
      <c r="AV82" s="155"/>
      <c r="AW82" s="155"/>
      <c r="AX82" s="155"/>
      <c r="AY82" s="155"/>
      <c r="AZ82" s="155"/>
      <c r="BA82" s="133"/>
      <c r="BH82" s="135"/>
    </row>
    <row r="83" spans="1:60" ht="16" customHeight="1">
      <c r="A83" s="131"/>
      <c r="B83" s="518"/>
      <c r="C83" s="133"/>
      <c r="D83" s="133"/>
      <c r="E83" s="133"/>
      <c r="F83" s="133"/>
      <c r="G83" s="133"/>
      <c r="H83" s="133"/>
      <c r="I83" s="133"/>
      <c r="J83" s="133"/>
      <c r="K83" s="133"/>
      <c r="L83" s="133"/>
      <c r="M83" s="133"/>
      <c r="N83" s="133"/>
      <c r="O83" s="133"/>
      <c r="P83" s="171"/>
      <c r="Q83" s="141"/>
      <c r="R83" s="141"/>
      <c r="S83" s="141"/>
      <c r="T83" s="141"/>
      <c r="U83" s="141"/>
      <c r="V83" s="141"/>
      <c r="W83" s="141"/>
      <c r="X83" s="141"/>
      <c r="Y83" s="141"/>
      <c r="Z83" s="141"/>
      <c r="AA83" s="133"/>
      <c r="AB83" s="155"/>
      <c r="AC83" s="170" t="s">
        <v>259</v>
      </c>
      <c r="AD83" s="155"/>
      <c r="AE83" s="155"/>
      <c r="AF83" s="155"/>
      <c r="AG83" s="155"/>
      <c r="AH83" s="155"/>
      <c r="AI83" s="155"/>
      <c r="AJ83" s="155"/>
      <c r="AK83" s="155"/>
      <c r="AL83" s="155"/>
      <c r="AM83" s="155"/>
      <c r="AN83" s="155"/>
      <c r="AO83" s="155"/>
      <c r="AP83" s="155"/>
      <c r="AQ83" s="155"/>
      <c r="AR83" s="155"/>
      <c r="AS83" s="155"/>
      <c r="AT83" s="155"/>
      <c r="AU83" s="155"/>
      <c r="AV83" s="155"/>
      <c r="AW83" s="155"/>
      <c r="AX83" s="155"/>
      <c r="AY83" s="155"/>
      <c r="AZ83" s="155"/>
      <c r="BA83" s="133"/>
      <c r="BH83" s="135"/>
    </row>
    <row r="84" spans="1:60" ht="16" customHeight="1">
      <c r="A84" s="131"/>
      <c r="B84" s="133"/>
      <c r="C84" s="133"/>
      <c r="D84" s="133"/>
      <c r="E84" s="133"/>
      <c r="F84" s="133"/>
      <c r="G84" s="133"/>
      <c r="H84" s="133"/>
      <c r="I84" s="133"/>
      <c r="J84" s="133"/>
      <c r="K84" s="133"/>
      <c r="L84" s="133"/>
      <c r="M84" s="133"/>
      <c r="N84" s="133"/>
      <c r="O84" s="133"/>
      <c r="P84" s="141"/>
      <c r="Q84" s="141"/>
      <c r="R84" s="141"/>
      <c r="S84" s="141"/>
      <c r="T84" s="141"/>
      <c r="U84" s="141"/>
      <c r="V84" s="141"/>
      <c r="W84" s="141"/>
      <c r="X84" s="141"/>
      <c r="Y84" s="141"/>
      <c r="Z84" s="141"/>
      <c r="AA84" s="141"/>
      <c r="AB84" s="155"/>
      <c r="AC84" s="155"/>
      <c r="AD84" s="155"/>
      <c r="AE84" s="155"/>
      <c r="AF84" s="155"/>
      <c r="AG84" s="155"/>
      <c r="AH84" s="155"/>
      <c r="AI84" s="155"/>
      <c r="AJ84" s="155"/>
      <c r="AK84" s="155"/>
      <c r="AL84" s="155"/>
      <c r="AM84" s="155"/>
      <c r="AN84" s="155"/>
      <c r="AO84" s="155"/>
      <c r="AP84" s="155"/>
      <c r="AQ84" s="155"/>
      <c r="AR84" s="155"/>
      <c r="AS84" s="155"/>
      <c r="AT84" s="155"/>
      <c r="AU84" s="155"/>
      <c r="AV84" s="155"/>
      <c r="AW84" s="155"/>
      <c r="AX84" s="155"/>
      <c r="AY84" s="155"/>
      <c r="AZ84" s="155"/>
      <c r="BA84" s="133"/>
      <c r="BH84" s="135"/>
    </row>
    <row r="85" spans="1:60" ht="16" customHeight="1">
      <c r="A85" s="131"/>
      <c r="B85" s="133"/>
      <c r="C85" s="133"/>
      <c r="D85" s="133"/>
      <c r="E85" s="133"/>
      <c r="F85" s="133"/>
      <c r="G85" s="133"/>
      <c r="H85" s="133"/>
      <c r="I85" s="133"/>
      <c r="J85" s="133"/>
      <c r="K85" s="133"/>
      <c r="L85" s="133"/>
      <c r="M85" s="133"/>
      <c r="N85" s="133"/>
      <c r="O85" s="133"/>
      <c r="P85" s="141"/>
      <c r="Q85" s="141"/>
      <c r="R85" s="141"/>
      <c r="S85" s="141"/>
      <c r="T85" s="141"/>
      <c r="U85" s="141"/>
      <c r="V85" s="141"/>
      <c r="W85" s="141"/>
      <c r="X85" s="141"/>
      <c r="Y85" s="141"/>
      <c r="Z85" s="141"/>
      <c r="AA85" s="141"/>
      <c r="AB85" s="155"/>
      <c r="AC85" s="155"/>
      <c r="AD85" s="155"/>
      <c r="AE85" s="155"/>
      <c r="AF85" s="155"/>
      <c r="AG85" s="155"/>
      <c r="AH85" s="155"/>
      <c r="AI85" s="155"/>
      <c r="AJ85" s="155"/>
      <c r="AK85" s="155"/>
      <c r="AL85" s="155"/>
      <c r="AM85" s="155"/>
      <c r="AN85" s="155"/>
      <c r="AO85" s="155"/>
      <c r="AP85" s="155"/>
      <c r="AQ85" s="155"/>
      <c r="AR85" s="155"/>
      <c r="AS85" s="155"/>
      <c r="AT85" s="155"/>
      <c r="AU85" s="155"/>
      <c r="AV85" s="155"/>
      <c r="AW85" s="155"/>
      <c r="AX85" s="155"/>
      <c r="AY85" s="155"/>
      <c r="AZ85" s="155"/>
      <c r="BA85" s="133"/>
      <c r="BH85" s="135"/>
    </row>
    <row r="86" spans="1:60" ht="16" customHeight="1">
      <c r="A86" s="131"/>
      <c r="B86" s="172"/>
      <c r="C86" s="173"/>
      <c r="D86" s="173"/>
      <c r="E86" s="173"/>
      <c r="F86" s="173"/>
      <c r="G86" s="173"/>
      <c r="H86" s="173"/>
      <c r="I86" s="173"/>
      <c r="J86" s="173"/>
      <c r="K86" s="173"/>
      <c r="L86" s="173"/>
      <c r="M86" s="173"/>
      <c r="N86" s="173"/>
      <c r="O86" s="173"/>
      <c r="P86" s="173"/>
      <c r="Q86" s="173"/>
      <c r="R86" s="173"/>
      <c r="S86" s="173"/>
      <c r="T86" s="173"/>
      <c r="U86" s="173"/>
      <c r="V86" s="173"/>
      <c r="W86" s="173"/>
      <c r="X86" s="173"/>
      <c r="Y86" s="174"/>
      <c r="Z86" s="175"/>
      <c r="AA86" s="141"/>
      <c r="AB86" s="155"/>
      <c r="AC86" s="155"/>
      <c r="AD86" s="155"/>
      <c r="AE86" s="155"/>
      <c r="AF86" s="155"/>
      <c r="AG86" s="155"/>
      <c r="AH86" s="155"/>
      <c r="AI86" s="155"/>
      <c r="AJ86" s="155"/>
      <c r="AK86" s="155"/>
      <c r="AL86" s="155"/>
      <c r="AM86" s="155"/>
      <c r="AN86" s="155"/>
      <c r="AO86" s="155"/>
      <c r="AP86" s="155"/>
      <c r="AQ86" s="155"/>
      <c r="AR86" s="155"/>
      <c r="AS86" s="155"/>
      <c r="AT86" s="155"/>
      <c r="AU86" s="155"/>
      <c r="AV86" s="155"/>
      <c r="AW86" s="155"/>
      <c r="AX86" s="155"/>
      <c r="AY86" s="155"/>
      <c r="AZ86" s="155"/>
      <c r="BA86" s="133"/>
      <c r="BH86" s="135"/>
    </row>
    <row r="87" spans="1:60" ht="16" customHeight="1">
      <c r="A87" s="131"/>
      <c r="B87" s="452" t="s">
        <v>151</v>
      </c>
      <c r="C87" s="452"/>
      <c r="D87" s="452"/>
      <c r="E87" s="452"/>
      <c r="F87" s="452"/>
      <c r="G87" s="452"/>
      <c r="H87" s="452"/>
      <c r="I87" s="452"/>
      <c r="J87" s="452"/>
      <c r="K87" s="452"/>
      <c r="L87" s="452"/>
      <c r="M87" s="452"/>
      <c r="N87" s="452"/>
      <c r="O87" s="452"/>
      <c r="P87" s="452"/>
      <c r="Q87" s="452"/>
      <c r="R87" s="452"/>
      <c r="S87" s="452"/>
      <c r="T87" s="452"/>
      <c r="U87" s="452"/>
      <c r="V87" s="452"/>
      <c r="W87" s="452"/>
      <c r="X87" s="452"/>
      <c r="Y87" s="452"/>
      <c r="Z87" s="452"/>
      <c r="AA87" s="452"/>
      <c r="AB87" s="452"/>
      <c r="AC87" s="452"/>
      <c r="AD87" s="452"/>
      <c r="AE87" s="452"/>
      <c r="AF87" s="452"/>
      <c r="AG87" s="452"/>
      <c r="AH87" s="452"/>
      <c r="AI87" s="452"/>
      <c r="AJ87" s="452"/>
      <c r="AK87" s="452"/>
      <c r="AL87" s="452"/>
      <c r="AM87" s="452"/>
      <c r="AN87" s="452"/>
      <c r="AO87" s="452"/>
      <c r="AP87" s="452"/>
      <c r="AQ87" s="452"/>
      <c r="AR87" s="452"/>
      <c r="AS87" s="452"/>
      <c r="AT87" s="452"/>
      <c r="AU87" s="452"/>
      <c r="AV87" s="452"/>
      <c r="AW87" s="452"/>
      <c r="AX87" s="452"/>
      <c r="AY87" s="452"/>
      <c r="AZ87" s="452"/>
      <c r="BA87" s="452"/>
      <c r="BB87" s="452"/>
      <c r="BC87" s="452"/>
      <c r="BD87" s="452"/>
      <c r="BE87" s="452"/>
      <c r="BF87" s="452"/>
      <c r="BH87" s="135"/>
    </row>
    <row r="88" spans="1:60" ht="16" customHeight="1">
      <c r="A88" s="131"/>
      <c r="B88" s="452"/>
      <c r="C88" s="452"/>
      <c r="D88" s="452"/>
      <c r="E88" s="452"/>
      <c r="F88" s="452"/>
      <c r="G88" s="452"/>
      <c r="H88" s="452"/>
      <c r="I88" s="452"/>
      <c r="J88" s="452"/>
      <c r="K88" s="452"/>
      <c r="L88" s="452"/>
      <c r="M88" s="452"/>
      <c r="N88" s="452"/>
      <c r="O88" s="452"/>
      <c r="P88" s="452"/>
      <c r="Q88" s="452"/>
      <c r="R88" s="452"/>
      <c r="S88" s="452"/>
      <c r="T88" s="452"/>
      <c r="U88" s="452"/>
      <c r="V88" s="452"/>
      <c r="W88" s="452"/>
      <c r="X88" s="452"/>
      <c r="Y88" s="452"/>
      <c r="Z88" s="452"/>
      <c r="AA88" s="452"/>
      <c r="AB88" s="452"/>
      <c r="AC88" s="452"/>
      <c r="AD88" s="452"/>
      <c r="AE88" s="452"/>
      <c r="AF88" s="452"/>
      <c r="AG88" s="452"/>
      <c r="AH88" s="452"/>
      <c r="AI88" s="452"/>
      <c r="AJ88" s="452"/>
      <c r="AK88" s="452"/>
      <c r="AL88" s="452"/>
      <c r="AM88" s="452"/>
      <c r="AN88" s="452"/>
      <c r="AO88" s="452"/>
      <c r="AP88" s="452"/>
      <c r="AQ88" s="452"/>
      <c r="AR88" s="452"/>
      <c r="AS88" s="452"/>
      <c r="AT88" s="452"/>
      <c r="AU88" s="452"/>
      <c r="AV88" s="452"/>
      <c r="AW88" s="452"/>
      <c r="AX88" s="452"/>
      <c r="AY88" s="452"/>
      <c r="AZ88" s="452"/>
      <c r="BA88" s="452"/>
      <c r="BB88" s="452"/>
      <c r="BC88" s="452"/>
      <c r="BD88" s="452"/>
      <c r="BE88" s="452"/>
      <c r="BF88" s="452"/>
      <c r="BH88" s="135"/>
    </row>
    <row r="89" spans="1:60" ht="16" customHeight="1">
      <c r="A89" s="131"/>
      <c r="B89" s="492" t="s">
        <v>220</v>
      </c>
      <c r="C89" s="133"/>
      <c r="D89" s="133"/>
      <c r="E89" s="133"/>
      <c r="F89" s="133"/>
      <c r="G89" s="133"/>
      <c r="H89" s="133"/>
      <c r="I89" s="133"/>
      <c r="J89" s="133"/>
      <c r="K89" s="133"/>
      <c r="L89" s="133"/>
      <c r="M89" s="133"/>
      <c r="N89" s="133"/>
      <c r="O89" s="133"/>
      <c r="P89" s="133"/>
      <c r="Q89" s="133"/>
      <c r="R89" s="133"/>
      <c r="S89" s="133"/>
      <c r="T89" s="133"/>
      <c r="U89" s="133"/>
      <c r="V89" s="133"/>
      <c r="X89" s="133"/>
      <c r="Y89" s="133"/>
      <c r="Z89" s="133"/>
      <c r="AA89" s="133"/>
      <c r="AB89" s="133"/>
      <c r="AC89" s="133"/>
      <c r="AD89" s="133"/>
      <c r="AE89" s="133"/>
      <c r="AF89" s="133"/>
      <c r="AG89" s="133"/>
      <c r="AH89" s="133"/>
      <c r="AI89" s="133"/>
      <c r="AJ89" s="133"/>
      <c r="AK89" s="133"/>
      <c r="AL89" s="133"/>
      <c r="AM89" s="133"/>
      <c r="AN89" s="133"/>
      <c r="AO89" s="133"/>
      <c r="AP89" s="133"/>
      <c r="AQ89" s="133"/>
      <c r="AR89" s="133"/>
      <c r="AS89" s="133"/>
      <c r="AT89" s="133"/>
      <c r="AU89" s="133"/>
      <c r="AV89" s="133"/>
      <c r="AW89" s="133"/>
      <c r="AX89" s="133"/>
      <c r="AY89" s="133"/>
      <c r="AZ89" s="133"/>
      <c r="BA89" s="133"/>
      <c r="BH89" s="135"/>
    </row>
    <row r="90" spans="1:60" ht="16" customHeight="1">
      <c r="A90" s="131"/>
      <c r="B90" s="492"/>
      <c r="C90" s="133"/>
      <c r="D90" s="133"/>
      <c r="E90" s="133"/>
      <c r="F90" s="133"/>
      <c r="G90" s="133"/>
      <c r="H90" s="133"/>
      <c r="I90" s="133"/>
      <c r="J90" s="133"/>
      <c r="K90" s="133"/>
      <c r="L90" s="133"/>
      <c r="M90" s="133"/>
      <c r="N90" s="133"/>
      <c r="O90" s="133"/>
      <c r="P90" s="133"/>
      <c r="Q90" s="133"/>
      <c r="R90" s="133"/>
      <c r="S90" s="133"/>
      <c r="T90" s="133"/>
      <c r="U90" s="133"/>
      <c r="V90" s="133"/>
      <c r="W90" s="133"/>
      <c r="Y90" s="133"/>
      <c r="Z90" s="133"/>
      <c r="AA90" s="133"/>
      <c r="AB90" s="176"/>
      <c r="AC90" s="133"/>
      <c r="AD90" s="133"/>
      <c r="AE90" s="133"/>
      <c r="AF90" s="133"/>
      <c r="AG90" s="133"/>
      <c r="AH90" s="133"/>
      <c r="AI90" s="133"/>
      <c r="AJ90" s="133"/>
      <c r="AK90" s="133"/>
      <c r="AL90" s="133"/>
      <c r="AM90" s="133"/>
      <c r="AN90" s="133"/>
      <c r="AO90" s="133"/>
      <c r="AP90" s="133"/>
      <c r="AQ90" s="133"/>
      <c r="AR90" s="133"/>
      <c r="AS90" s="133"/>
      <c r="AT90" s="133"/>
      <c r="AU90" s="133"/>
      <c r="AV90" s="176"/>
      <c r="AW90" s="133"/>
      <c r="AX90" s="133"/>
      <c r="AY90" s="133"/>
      <c r="AZ90" s="133"/>
      <c r="BA90" s="133"/>
      <c r="BH90" s="135"/>
    </row>
    <row r="91" spans="1:60" ht="20" customHeight="1">
      <c r="A91" s="131"/>
      <c r="B91" s="492"/>
      <c r="C91" s="133"/>
      <c r="D91" s="133"/>
      <c r="E91" s="140" t="s">
        <v>110</v>
      </c>
      <c r="F91" s="133"/>
      <c r="G91" s="133"/>
      <c r="H91" s="133"/>
      <c r="I91" s="133"/>
      <c r="J91" s="133"/>
      <c r="K91" s="133"/>
      <c r="L91" s="133"/>
      <c r="M91" s="133"/>
      <c r="R91" s="133"/>
      <c r="S91" s="133"/>
      <c r="T91" s="133"/>
      <c r="U91" s="133"/>
      <c r="V91" s="133"/>
      <c r="W91" s="133"/>
      <c r="X91" s="133"/>
      <c r="Y91" s="133"/>
      <c r="Z91" s="133"/>
      <c r="AA91" s="133"/>
      <c r="AB91" s="133"/>
      <c r="AC91" s="133"/>
      <c r="AD91" s="133"/>
      <c r="AE91" s="133"/>
      <c r="AF91" s="133"/>
      <c r="AK91" s="133"/>
      <c r="AL91" s="133"/>
      <c r="AM91" s="133"/>
      <c r="AN91" s="133"/>
      <c r="AO91" s="133"/>
      <c r="AP91" s="133"/>
      <c r="AQ91" s="133"/>
      <c r="AR91" s="133"/>
      <c r="AS91" s="133"/>
      <c r="AT91" s="133"/>
      <c r="AU91" s="133"/>
      <c r="AV91" s="176"/>
      <c r="AW91" s="133"/>
      <c r="AX91" s="133"/>
      <c r="AY91" s="133"/>
      <c r="AZ91" s="133"/>
      <c r="BA91" s="133"/>
      <c r="BH91" s="135"/>
    </row>
    <row r="92" spans="1:60" ht="20" customHeight="1">
      <c r="A92" s="131"/>
      <c r="B92" s="492"/>
      <c r="C92" s="133"/>
      <c r="D92" s="133"/>
      <c r="E92" s="142" t="s">
        <v>152</v>
      </c>
      <c r="F92" s="133"/>
      <c r="G92" s="133"/>
      <c r="H92" s="133"/>
      <c r="I92" s="133"/>
      <c r="J92" s="133"/>
      <c r="K92" s="133"/>
      <c r="L92" s="133"/>
      <c r="M92" s="133"/>
      <c r="N92" s="133"/>
      <c r="O92" s="133"/>
      <c r="P92" s="133"/>
      <c r="Q92" s="133"/>
      <c r="T92" s="133"/>
      <c r="U92" s="133"/>
      <c r="V92" s="133"/>
      <c r="W92" s="133"/>
      <c r="X92" s="133"/>
      <c r="Y92" s="133"/>
      <c r="Z92" s="133"/>
      <c r="AA92" s="133"/>
      <c r="AB92" s="133"/>
      <c r="AC92" s="133"/>
      <c r="AD92" s="133"/>
      <c r="AE92" s="133"/>
      <c r="AF92" s="133"/>
      <c r="AG92" s="133"/>
      <c r="AH92" s="133"/>
      <c r="AI92" s="133"/>
      <c r="AJ92" s="133"/>
      <c r="AK92" s="133"/>
      <c r="AL92" s="133"/>
      <c r="AM92" s="133"/>
      <c r="AN92" s="133"/>
      <c r="AO92" s="133"/>
      <c r="AP92" s="133"/>
      <c r="AU92" s="133"/>
      <c r="AV92" s="133"/>
      <c r="AW92" s="133"/>
      <c r="AX92" s="133"/>
      <c r="AY92" s="133"/>
      <c r="AZ92" s="133"/>
      <c r="BA92" s="133"/>
      <c r="BH92" s="135"/>
    </row>
    <row r="93" spans="1:60" ht="16" customHeight="1">
      <c r="A93" s="131"/>
      <c r="B93" s="492"/>
      <c r="C93" s="133"/>
      <c r="D93" s="133"/>
      <c r="E93" s="133"/>
      <c r="F93" s="133"/>
      <c r="G93" s="133"/>
      <c r="H93" s="133"/>
      <c r="I93" s="133"/>
      <c r="J93" s="133"/>
      <c r="K93" s="133"/>
      <c r="L93" s="133"/>
      <c r="M93" s="133"/>
      <c r="N93" s="133"/>
      <c r="O93" s="133"/>
      <c r="P93" s="133"/>
      <c r="Q93" s="133"/>
      <c r="R93" s="133"/>
      <c r="S93" s="133"/>
      <c r="T93" s="133"/>
      <c r="U93" s="133"/>
      <c r="V93" s="133"/>
      <c r="W93" s="133"/>
      <c r="X93" s="133"/>
      <c r="Y93" s="133"/>
      <c r="Z93" s="133"/>
      <c r="AA93" s="133"/>
      <c r="AB93" s="133"/>
      <c r="AC93" s="133"/>
      <c r="AD93" s="133"/>
      <c r="AE93" s="133"/>
      <c r="AF93" s="133"/>
      <c r="AG93" s="133"/>
      <c r="AH93" s="133"/>
      <c r="AI93" s="133"/>
      <c r="AJ93" s="133"/>
      <c r="AK93" s="133"/>
      <c r="AL93" s="133"/>
      <c r="AM93" s="133"/>
      <c r="AN93" s="133"/>
      <c r="AO93" s="133"/>
      <c r="AP93" s="133"/>
      <c r="AQ93" s="133"/>
      <c r="AR93" s="133"/>
      <c r="AS93" s="133"/>
      <c r="AT93" s="133"/>
      <c r="AW93" s="133"/>
      <c r="AX93" s="133"/>
      <c r="AY93" s="133"/>
      <c r="AZ93" s="133"/>
      <c r="BA93" s="133"/>
      <c r="BH93" s="135"/>
    </row>
    <row r="94" spans="1:60" ht="16" customHeight="1">
      <c r="A94" s="131"/>
      <c r="B94" s="492"/>
      <c r="C94" s="133"/>
      <c r="D94" s="133"/>
      <c r="E94" s="133"/>
      <c r="F94" s="133"/>
      <c r="G94" s="133"/>
      <c r="H94" s="133"/>
      <c r="I94" s="133"/>
      <c r="J94" s="133"/>
      <c r="K94" s="133"/>
      <c r="L94" s="133"/>
      <c r="M94" s="133"/>
      <c r="N94" s="133"/>
      <c r="O94" s="133"/>
      <c r="P94" s="133"/>
      <c r="Q94" s="133"/>
      <c r="R94" s="133"/>
      <c r="S94" s="133"/>
      <c r="T94" s="133"/>
      <c r="U94" s="143" t="s">
        <v>225</v>
      </c>
      <c r="V94" s="133"/>
      <c r="W94" s="133"/>
      <c r="X94" s="133"/>
      <c r="Y94" s="133"/>
      <c r="Z94" s="142"/>
      <c r="AA94" s="142"/>
      <c r="AB94" s="142"/>
      <c r="AC94" s="142"/>
      <c r="AD94" s="142"/>
      <c r="AE94" s="142"/>
      <c r="AF94" s="142"/>
      <c r="AG94" s="142"/>
      <c r="AH94" s="142"/>
      <c r="AI94" s="142"/>
      <c r="AJ94" s="142"/>
      <c r="AK94" s="142"/>
      <c r="AL94" s="142"/>
      <c r="AM94" s="142"/>
      <c r="AN94" s="142"/>
      <c r="AO94" s="142"/>
      <c r="AP94" s="142"/>
      <c r="AQ94" s="142"/>
      <c r="AR94" s="142"/>
      <c r="AS94" s="142"/>
      <c r="AT94" s="142"/>
      <c r="AU94" s="133"/>
      <c r="AV94" s="133"/>
      <c r="AW94" s="133"/>
      <c r="AX94" s="133"/>
      <c r="AY94" s="133"/>
      <c r="AZ94" s="133"/>
      <c r="BA94" s="133"/>
      <c r="BH94" s="135"/>
    </row>
    <row r="95" spans="1:60" ht="29" customHeight="1">
      <c r="A95" s="131"/>
      <c r="B95" s="492"/>
      <c r="C95" s="133"/>
      <c r="D95" s="133"/>
      <c r="E95" s="133"/>
      <c r="F95" s="133"/>
      <c r="G95" s="133"/>
      <c r="H95" s="133"/>
      <c r="I95" s="133"/>
      <c r="J95" s="133"/>
      <c r="K95" s="133"/>
      <c r="L95" s="133"/>
      <c r="M95" s="133"/>
      <c r="N95" s="133"/>
      <c r="O95" s="133"/>
      <c r="P95" s="133"/>
      <c r="Q95" s="133"/>
      <c r="R95" s="133"/>
      <c r="S95" s="133"/>
      <c r="W95" s="133"/>
      <c r="X95" s="133"/>
      <c r="Y95" s="133"/>
      <c r="Z95" s="133"/>
      <c r="AA95" s="176"/>
      <c r="AB95" s="177"/>
      <c r="AC95" s="133"/>
      <c r="AD95" s="133"/>
      <c r="AE95" s="133"/>
      <c r="AF95" s="177"/>
      <c r="AG95" s="178" t="s">
        <v>153</v>
      </c>
      <c r="AH95" s="177"/>
      <c r="AI95" s="177"/>
      <c r="AJ95" s="177"/>
      <c r="AK95" s="177"/>
      <c r="AL95" s="177"/>
      <c r="AM95" s="177"/>
      <c r="AN95" s="177"/>
      <c r="AO95" s="177"/>
      <c r="AP95" s="177"/>
      <c r="AQ95" s="177"/>
      <c r="AR95" s="177"/>
      <c r="AS95" s="177"/>
      <c r="AT95" s="177"/>
      <c r="AU95" s="177"/>
      <c r="AV95" s="177"/>
      <c r="AW95" s="177"/>
      <c r="AX95" s="177"/>
      <c r="AY95" s="133"/>
      <c r="AZ95" s="133"/>
      <c r="BA95" s="133"/>
      <c r="BC95" s="133"/>
      <c r="BD95" s="133"/>
      <c r="BE95" s="133"/>
      <c r="BF95" s="133"/>
      <c r="BG95" s="133"/>
      <c r="BH95" s="179"/>
    </row>
    <row r="96" spans="1:60" ht="29" customHeight="1">
      <c r="A96" s="131"/>
      <c r="B96" s="492"/>
      <c r="C96" s="133"/>
      <c r="D96" s="133"/>
      <c r="E96" s="133"/>
      <c r="F96" s="133"/>
      <c r="G96" s="133"/>
      <c r="H96" s="133"/>
      <c r="I96" s="133"/>
      <c r="J96" s="133"/>
      <c r="K96" s="133"/>
      <c r="L96" s="133"/>
      <c r="M96" s="133"/>
      <c r="N96" s="133"/>
      <c r="O96" s="133"/>
      <c r="P96" s="133"/>
      <c r="Q96" s="133"/>
      <c r="R96" s="133"/>
      <c r="S96" s="133"/>
      <c r="T96" s="133"/>
      <c r="U96" s="133"/>
      <c r="V96" s="133"/>
      <c r="X96" s="133"/>
      <c r="Y96" s="133"/>
      <c r="Z96" s="133"/>
      <c r="AA96" s="133"/>
      <c r="AB96" s="177"/>
      <c r="AC96" s="133"/>
      <c r="AD96" s="133"/>
      <c r="AE96" s="133"/>
      <c r="AF96" s="177"/>
      <c r="AG96" s="180" t="s">
        <v>154</v>
      </c>
      <c r="AH96" s="177"/>
      <c r="AI96" s="177"/>
      <c r="AJ96" s="177"/>
      <c r="AK96" s="177"/>
      <c r="AL96" s="177"/>
      <c r="AM96" s="177"/>
      <c r="AN96" s="177"/>
      <c r="AO96" s="177"/>
      <c r="AP96" s="177"/>
      <c r="AQ96" s="177"/>
      <c r="AR96" s="177"/>
      <c r="AS96" s="177"/>
      <c r="AT96" s="177"/>
      <c r="AU96" s="177"/>
      <c r="AV96" s="177"/>
      <c r="AW96" s="177"/>
      <c r="AX96" s="177"/>
      <c r="AY96" s="133"/>
      <c r="AZ96" s="133"/>
      <c r="BC96" s="133"/>
      <c r="BG96" s="133"/>
      <c r="BH96" s="179"/>
    </row>
    <row r="97" spans="1:74" ht="29" customHeight="1">
      <c r="A97" s="131"/>
      <c r="B97" s="492"/>
      <c r="C97" s="133"/>
      <c r="D97" s="133"/>
      <c r="E97" s="133"/>
      <c r="F97" s="142"/>
      <c r="G97" s="133"/>
      <c r="H97" s="142"/>
      <c r="I97" s="142"/>
      <c r="J97" s="142"/>
      <c r="K97" s="142"/>
      <c r="L97" s="133"/>
      <c r="M97" s="133"/>
      <c r="R97" s="133"/>
      <c r="S97" s="133"/>
      <c r="T97" s="133"/>
      <c r="U97" s="133"/>
      <c r="V97" s="133"/>
      <c r="W97" s="133"/>
      <c r="X97" s="133"/>
      <c r="Y97" s="133"/>
      <c r="Z97" s="133"/>
      <c r="AA97" s="133"/>
      <c r="AB97" s="177"/>
      <c r="AC97" s="142"/>
      <c r="AD97" s="142"/>
      <c r="AE97" s="142"/>
      <c r="AF97" s="177"/>
      <c r="AG97" s="180" t="s">
        <v>155</v>
      </c>
      <c r="AH97" s="177"/>
      <c r="AI97" s="177"/>
      <c r="AJ97" s="177"/>
      <c r="AK97" s="177"/>
      <c r="AL97" s="177"/>
      <c r="AM97" s="177"/>
      <c r="AN97" s="177"/>
      <c r="AO97" s="177"/>
      <c r="AP97" s="177"/>
      <c r="AQ97" s="177"/>
      <c r="AR97" s="177"/>
      <c r="AS97" s="177"/>
      <c r="AT97" s="177"/>
      <c r="AU97" s="177"/>
      <c r="AV97" s="177"/>
      <c r="AW97" s="177"/>
      <c r="AX97" s="177"/>
      <c r="AY97" s="133"/>
      <c r="AZ97" s="133"/>
      <c r="BA97" s="133"/>
      <c r="BC97" s="133"/>
      <c r="BH97" s="135"/>
    </row>
    <row r="98" spans="1:74" ht="29" customHeight="1">
      <c r="A98" s="131"/>
      <c r="B98" s="492"/>
      <c r="C98" s="133"/>
      <c r="D98" s="133"/>
      <c r="E98" s="133"/>
      <c r="F98" s="133"/>
      <c r="G98" s="133"/>
      <c r="H98" s="133"/>
      <c r="I98" s="176"/>
      <c r="J98" s="177"/>
      <c r="K98" s="133"/>
      <c r="L98" s="133"/>
      <c r="M98" s="133"/>
      <c r="N98" s="133"/>
      <c r="O98" s="133"/>
      <c r="P98" s="133"/>
      <c r="Q98" s="133"/>
      <c r="T98" s="133"/>
      <c r="U98" s="133"/>
      <c r="V98" s="133"/>
      <c r="W98" s="133"/>
      <c r="X98" s="133"/>
      <c r="Y98" s="133"/>
      <c r="Z98" s="142"/>
      <c r="AA98" s="142"/>
      <c r="AB98" s="142"/>
      <c r="AC98" s="133"/>
      <c r="AD98" s="133"/>
      <c r="AE98" s="133"/>
      <c r="AF98" s="177"/>
      <c r="AG98" s="181" t="s">
        <v>217</v>
      </c>
      <c r="AH98" s="177"/>
      <c r="AI98" s="177"/>
      <c r="AJ98" s="177"/>
      <c r="AK98" s="177"/>
      <c r="AL98" s="177"/>
      <c r="AM98" s="177"/>
      <c r="AN98" s="177"/>
      <c r="AO98" s="177"/>
      <c r="AP98" s="177"/>
      <c r="AQ98" s="177"/>
      <c r="AR98" s="177"/>
      <c r="AS98" s="177"/>
      <c r="AT98" s="177"/>
      <c r="AU98" s="177"/>
      <c r="AV98" s="177"/>
      <c r="AW98" s="177"/>
      <c r="AX98" s="177"/>
      <c r="AY98" s="133"/>
      <c r="AZ98" s="133"/>
      <c r="BA98" s="133"/>
      <c r="BC98" s="133"/>
      <c r="BH98" s="135"/>
    </row>
    <row r="99" spans="1:74" ht="29" customHeight="1" thickBot="1">
      <c r="A99" s="131"/>
      <c r="B99" s="492"/>
      <c r="C99" s="133"/>
      <c r="D99" s="133"/>
      <c r="E99" s="133"/>
      <c r="F99" s="133"/>
      <c r="G99" s="133"/>
      <c r="H99" s="133"/>
      <c r="I99" s="133"/>
      <c r="J99" s="177"/>
      <c r="K99" s="133"/>
      <c r="L99" s="133"/>
      <c r="M99" s="133"/>
      <c r="N99" s="133"/>
      <c r="O99" s="133"/>
      <c r="P99" s="133"/>
      <c r="Q99" s="133"/>
      <c r="R99" s="133"/>
      <c r="S99" s="133"/>
      <c r="T99" s="133"/>
      <c r="U99" s="133"/>
      <c r="V99" s="133"/>
      <c r="W99" s="133"/>
      <c r="X99" s="133"/>
      <c r="Y99" s="133"/>
      <c r="Z99" s="133"/>
      <c r="AA99" s="176"/>
      <c r="AB99" s="177"/>
      <c r="AC99" s="133"/>
      <c r="AD99" s="133"/>
      <c r="AE99" s="133"/>
      <c r="AF99" s="166"/>
      <c r="AG99" s="166" t="s">
        <v>306</v>
      </c>
      <c r="AH99" s="166"/>
      <c r="AI99" s="166"/>
      <c r="AJ99" s="166"/>
      <c r="AK99" s="166"/>
      <c r="AL99" s="166"/>
      <c r="AM99" s="166"/>
      <c r="AN99" s="166"/>
      <c r="AO99" s="166"/>
      <c r="AP99" s="166"/>
      <c r="AQ99" s="166"/>
      <c r="AR99" s="166"/>
      <c r="AS99" s="166"/>
      <c r="AT99" s="166"/>
      <c r="AU99" s="166"/>
      <c r="AV99" s="166"/>
      <c r="AW99" s="166"/>
      <c r="AX99" s="166"/>
      <c r="BA99" s="133"/>
      <c r="BC99" s="133"/>
      <c r="BH99" s="135"/>
    </row>
    <row r="100" spans="1:74" ht="32" customHeight="1">
      <c r="A100" s="131"/>
      <c r="B100" s="492"/>
      <c r="C100" s="133"/>
      <c r="D100" s="133"/>
      <c r="E100" s="133"/>
      <c r="F100" s="133"/>
      <c r="G100" s="133"/>
      <c r="H100" s="133"/>
      <c r="I100" s="133"/>
      <c r="J100" s="177"/>
      <c r="K100" s="142"/>
      <c r="L100" s="133"/>
      <c r="M100" s="133"/>
      <c r="N100" s="133"/>
      <c r="O100" s="133"/>
      <c r="P100" s="133"/>
      <c r="Q100" s="133"/>
      <c r="R100" s="133"/>
      <c r="S100" s="133"/>
      <c r="T100" s="133"/>
      <c r="U100" s="133"/>
      <c r="V100" s="133"/>
      <c r="W100" s="133"/>
      <c r="X100" s="133"/>
      <c r="Y100" s="133"/>
      <c r="Z100" s="133"/>
      <c r="AA100" s="133"/>
      <c r="AB100" s="177"/>
      <c r="AC100" s="142"/>
      <c r="AD100" s="133"/>
      <c r="AE100" s="133"/>
      <c r="AF100" s="133"/>
      <c r="AG100" s="559" t="s">
        <v>80</v>
      </c>
      <c r="AH100" s="560"/>
      <c r="AI100" s="561"/>
      <c r="AJ100" s="589"/>
      <c r="AK100" s="590"/>
      <c r="AL100" s="590"/>
      <c r="AM100" s="590"/>
      <c r="AN100" s="590"/>
      <c r="AO100" s="590"/>
      <c r="AP100" s="590"/>
      <c r="AQ100" s="590"/>
      <c r="AR100" s="590"/>
      <c r="AS100" s="590"/>
      <c r="AT100" s="590"/>
      <c r="AU100" s="590"/>
      <c r="AV100" s="590"/>
      <c r="AW100" s="590"/>
      <c r="AX100" s="591"/>
      <c r="AY100" s="133"/>
      <c r="AZ100" s="133"/>
      <c r="BA100" s="133"/>
      <c r="BC100" s="133"/>
      <c r="BH100" s="135"/>
    </row>
    <row r="101" spans="1:74" ht="32" customHeight="1">
      <c r="A101" s="131"/>
      <c r="B101" s="492"/>
      <c r="C101" s="133"/>
      <c r="D101" s="133"/>
      <c r="E101" s="133"/>
      <c r="F101" s="133"/>
      <c r="G101" s="133"/>
      <c r="H101" s="133"/>
      <c r="I101" s="133"/>
      <c r="J101" s="133"/>
      <c r="K101" s="133"/>
      <c r="L101" s="133"/>
      <c r="M101" s="133"/>
      <c r="N101" s="133"/>
      <c r="O101" s="133"/>
      <c r="P101" s="133"/>
      <c r="Q101" s="133"/>
      <c r="R101" s="133"/>
      <c r="S101" s="133"/>
      <c r="W101" s="133"/>
      <c r="X101" s="133"/>
      <c r="Y101" s="133"/>
      <c r="Z101" s="133"/>
      <c r="AA101" s="133"/>
      <c r="AB101" s="177"/>
      <c r="AC101" s="133"/>
      <c r="AD101" s="133"/>
      <c r="AE101" s="133"/>
      <c r="AF101" s="133"/>
      <c r="AG101" s="565"/>
      <c r="AH101" s="566"/>
      <c r="AI101" s="567"/>
      <c r="AJ101" s="592"/>
      <c r="AK101" s="593"/>
      <c r="AL101" s="593"/>
      <c r="AM101" s="593"/>
      <c r="AN101" s="593"/>
      <c r="AO101" s="593"/>
      <c r="AP101" s="593"/>
      <c r="AQ101" s="593"/>
      <c r="AR101" s="593"/>
      <c r="AS101" s="593"/>
      <c r="AT101" s="593"/>
      <c r="AU101" s="593"/>
      <c r="AV101" s="593"/>
      <c r="AW101" s="593"/>
      <c r="AX101" s="594"/>
      <c r="AY101" s="133"/>
      <c r="AZ101" s="133"/>
      <c r="BA101" s="133"/>
      <c r="BC101" s="133"/>
      <c r="BH101" s="135"/>
    </row>
    <row r="102" spans="1:74" ht="32" customHeight="1">
      <c r="A102" s="131"/>
      <c r="B102" s="492"/>
      <c r="C102" s="133"/>
      <c r="D102" s="133"/>
      <c r="E102" s="133"/>
      <c r="F102" s="133"/>
      <c r="G102" s="133"/>
      <c r="H102" s="133"/>
      <c r="I102" s="133"/>
      <c r="J102" s="133"/>
      <c r="K102" s="133"/>
      <c r="L102" s="133"/>
      <c r="M102" s="133"/>
      <c r="N102" s="133"/>
      <c r="O102" s="133"/>
      <c r="P102" s="133"/>
      <c r="Q102" s="133"/>
      <c r="R102" s="133"/>
      <c r="S102" s="133"/>
      <c r="T102" s="133"/>
      <c r="U102" s="133"/>
      <c r="V102" s="133"/>
      <c r="X102" s="133"/>
      <c r="Y102" s="133"/>
      <c r="Z102" s="142"/>
      <c r="AA102" s="142"/>
      <c r="AB102" s="142"/>
      <c r="AC102" s="133"/>
      <c r="AD102" s="142"/>
      <c r="AE102" s="142"/>
      <c r="AF102" s="142"/>
      <c r="AG102" s="665" t="s">
        <v>156</v>
      </c>
      <c r="AH102" s="666"/>
      <c r="AI102" s="667"/>
      <c r="AJ102" s="668"/>
      <c r="AK102" s="586"/>
      <c r="AL102" s="586"/>
      <c r="AM102" s="587"/>
      <c r="AN102" s="585"/>
      <c r="AO102" s="586"/>
      <c r="AP102" s="586"/>
      <c r="AQ102" s="587"/>
      <c r="AR102" s="682" t="s">
        <v>84</v>
      </c>
      <c r="AS102" s="683"/>
      <c r="AT102" s="586"/>
      <c r="AU102" s="586"/>
      <c r="AV102" s="586"/>
      <c r="AW102" s="586"/>
      <c r="AX102" s="669"/>
      <c r="AY102" s="133"/>
      <c r="AZ102" s="133"/>
      <c r="BC102" s="133"/>
      <c r="BH102" s="135"/>
    </row>
    <row r="103" spans="1:74" ht="32" customHeight="1" thickBot="1">
      <c r="A103" s="131"/>
      <c r="B103" s="492"/>
      <c r="C103" s="133"/>
      <c r="D103" s="692" t="str">
        <f>IF(AJ100="","",AJ100)&amp;CHAR(10)&amp;IF(AJ101="","",AJ101)</f>
        <v xml:space="preserve">
</v>
      </c>
      <c r="E103" s="693"/>
      <c r="F103" s="693"/>
      <c r="G103" s="693"/>
      <c r="H103" s="693"/>
      <c r="I103" s="693"/>
      <c r="J103" s="694"/>
      <c r="K103" s="133"/>
      <c r="L103" s="155"/>
      <c r="M103" s="155"/>
      <c r="N103" s="155"/>
      <c r="O103" s="155"/>
      <c r="P103" s="133"/>
      <c r="Q103" s="133"/>
      <c r="R103" s="133"/>
      <c r="S103" s="133"/>
      <c r="T103" s="133"/>
      <c r="U103" s="133"/>
      <c r="V103" s="133"/>
      <c r="W103" s="133"/>
      <c r="X103" s="133"/>
      <c r="Y103" s="133"/>
      <c r="Z103" s="133"/>
      <c r="AA103" s="133"/>
      <c r="AB103" s="177"/>
      <c r="AC103" s="142"/>
      <c r="AD103" s="133"/>
      <c r="AE103" s="133"/>
      <c r="AF103" s="133"/>
      <c r="AG103" s="672" t="s">
        <v>156</v>
      </c>
      <c r="AH103" s="673"/>
      <c r="AI103" s="674"/>
      <c r="AJ103" s="582"/>
      <c r="AK103" s="583"/>
      <c r="AL103" s="583"/>
      <c r="AM103" s="584"/>
      <c r="AN103" s="588"/>
      <c r="AO103" s="583"/>
      <c r="AP103" s="583"/>
      <c r="AQ103" s="584"/>
      <c r="AR103" s="684" t="s">
        <v>84</v>
      </c>
      <c r="AS103" s="685"/>
      <c r="AT103" s="583"/>
      <c r="AU103" s="583"/>
      <c r="AV103" s="583"/>
      <c r="AW103" s="583"/>
      <c r="AX103" s="709"/>
      <c r="AY103" s="133"/>
      <c r="AZ103" s="133"/>
      <c r="BA103" s="133"/>
      <c r="BC103" s="133"/>
      <c r="BH103" s="135"/>
    </row>
    <row r="104" spans="1:74" ht="22" customHeight="1">
      <c r="A104" s="131"/>
      <c r="B104" s="492"/>
      <c r="C104" s="133"/>
      <c r="D104" s="695"/>
      <c r="E104" s="696"/>
      <c r="F104" s="696"/>
      <c r="G104" s="696"/>
      <c r="H104" s="696"/>
      <c r="I104" s="696"/>
      <c r="J104" s="697"/>
      <c r="K104" s="133"/>
      <c r="L104" s="133"/>
      <c r="M104" s="133"/>
      <c r="N104" s="133"/>
      <c r="O104" s="133"/>
      <c r="R104" s="133"/>
      <c r="S104" s="133"/>
      <c r="T104" s="133"/>
      <c r="U104" s="133"/>
      <c r="V104" s="133"/>
      <c r="W104" s="133"/>
      <c r="X104" s="133"/>
      <c r="Y104" s="133"/>
      <c r="Z104" s="133"/>
      <c r="AA104" s="133"/>
      <c r="AB104" s="177"/>
      <c r="AC104" s="177"/>
      <c r="AD104" s="133"/>
      <c r="AE104" s="133"/>
      <c r="AF104" s="133"/>
      <c r="AG104" s="177"/>
      <c r="AH104" s="177"/>
      <c r="AI104" s="177"/>
      <c r="AJ104" s="177"/>
      <c r="AK104" s="177"/>
      <c r="AL104" s="177"/>
      <c r="AM104" s="177"/>
      <c r="AN104" s="177"/>
      <c r="AO104" s="177"/>
      <c r="AP104" s="177"/>
      <c r="AQ104" s="177"/>
      <c r="AR104" s="177"/>
      <c r="AS104" s="177"/>
      <c r="AT104" s="177"/>
      <c r="AU104" s="177"/>
      <c r="AV104" s="177"/>
      <c r="AW104" s="177"/>
      <c r="AX104" s="177"/>
      <c r="AY104" s="133"/>
      <c r="AZ104" s="133"/>
      <c r="BA104" s="133"/>
      <c r="BC104" s="133"/>
      <c r="BH104" s="135"/>
    </row>
    <row r="105" spans="1:74" ht="14" customHeight="1">
      <c r="A105" s="131"/>
      <c r="B105" s="492"/>
      <c r="C105" s="133"/>
      <c r="D105" s="307"/>
      <c r="E105" s="307"/>
      <c r="F105" s="307"/>
      <c r="G105" s="307"/>
      <c r="H105" s="307"/>
      <c r="I105" s="307"/>
      <c r="J105" s="307"/>
      <c r="K105" s="133"/>
      <c r="L105" s="133"/>
      <c r="M105" s="133"/>
      <c r="N105" s="133"/>
      <c r="O105" s="133"/>
      <c r="R105" s="133"/>
      <c r="S105" s="133"/>
      <c r="T105" s="133"/>
      <c r="U105" s="133"/>
      <c r="V105" s="133"/>
      <c r="W105" s="133"/>
      <c r="X105" s="133"/>
      <c r="Y105" s="133"/>
      <c r="Z105" s="133"/>
      <c r="AA105" s="133"/>
      <c r="AB105" s="177"/>
      <c r="AC105" s="177"/>
      <c r="AD105" s="142"/>
      <c r="AE105" s="142"/>
      <c r="AF105" s="142"/>
      <c r="AG105" s="177"/>
      <c r="AH105" s="177"/>
      <c r="AI105" s="177"/>
      <c r="AJ105" s="177"/>
      <c r="AK105" s="177"/>
      <c r="AL105" s="177"/>
      <c r="AM105" s="177"/>
      <c r="AN105" s="177"/>
      <c r="AO105" s="177"/>
      <c r="AP105" s="177"/>
      <c r="AQ105" s="177"/>
      <c r="AR105" s="177"/>
      <c r="AS105" s="177"/>
      <c r="AT105" s="177"/>
      <c r="AU105" s="177"/>
      <c r="AV105" s="177"/>
      <c r="AW105" s="177"/>
      <c r="AX105" s="177"/>
      <c r="AY105" s="133"/>
      <c r="AZ105" s="133"/>
      <c r="BA105" s="133"/>
      <c r="BC105" s="133"/>
      <c r="BH105" s="135"/>
    </row>
    <row r="106" spans="1:74" ht="22" customHeight="1">
      <c r="A106" s="131"/>
      <c r="B106" s="492"/>
      <c r="C106" s="133"/>
      <c r="D106" s="486" t="str">
        <f>IF(AJ102="","",AJ102)</f>
        <v/>
      </c>
      <c r="E106" s="488"/>
      <c r="F106" s="308"/>
      <c r="G106" s="486" t="str">
        <f>IF(AN102="","",AN102)</f>
        <v/>
      </c>
      <c r="H106" s="487"/>
      <c r="I106" s="309" t="str">
        <f>IF(AT102="","","（旧姓:"&amp;AT102&amp;"）")</f>
        <v/>
      </c>
      <c r="J106" s="307"/>
      <c r="K106" s="177"/>
      <c r="L106" s="133"/>
      <c r="N106" s="133"/>
      <c r="O106" s="133"/>
      <c r="P106" s="177"/>
      <c r="Q106" s="133"/>
      <c r="S106" s="133"/>
      <c r="T106" s="133"/>
      <c r="U106" s="133"/>
      <c r="V106" s="133"/>
      <c r="W106" s="133"/>
      <c r="X106" s="133"/>
      <c r="AB106" s="155"/>
      <c r="AC106" s="155"/>
      <c r="AD106" s="155"/>
      <c r="AE106" s="155"/>
      <c r="AF106" s="155"/>
      <c r="AG106" s="155"/>
      <c r="AH106" s="155"/>
      <c r="AI106" s="155"/>
      <c r="AJ106" s="155"/>
      <c r="AK106" s="155"/>
      <c r="AL106" s="155"/>
      <c r="AM106" s="155"/>
      <c r="AN106" s="155"/>
      <c r="AO106" s="155"/>
      <c r="AP106" s="155"/>
      <c r="AQ106" s="155"/>
      <c r="AR106" s="155"/>
      <c r="AS106" s="155"/>
      <c r="AT106" s="155"/>
      <c r="AU106" s="155"/>
      <c r="AV106" s="155"/>
      <c r="AW106" s="155"/>
      <c r="AX106" s="133"/>
      <c r="AY106" s="133"/>
      <c r="AZ106" s="133"/>
      <c r="BA106" s="133"/>
      <c r="BC106" s="133"/>
      <c r="BH106" s="135"/>
    </row>
    <row r="107" spans="1:74" ht="8" customHeight="1">
      <c r="A107" s="131"/>
      <c r="B107" s="492"/>
      <c r="C107" s="133"/>
      <c r="D107" s="310"/>
      <c r="E107" s="307"/>
      <c r="F107" s="307"/>
      <c r="G107" s="307"/>
      <c r="H107" s="307"/>
      <c r="I107" s="307"/>
      <c r="J107" s="307"/>
      <c r="K107" s="133"/>
      <c r="O107" s="133"/>
      <c r="P107" s="155"/>
      <c r="Q107" s="133"/>
      <c r="R107" s="133"/>
      <c r="S107" s="133"/>
      <c r="T107" s="133"/>
      <c r="U107" s="133"/>
      <c r="V107" s="133"/>
      <c r="W107" s="133"/>
      <c r="X107" s="133"/>
      <c r="Y107" s="133"/>
      <c r="Z107" s="133"/>
      <c r="AA107" s="133"/>
      <c r="AB107" s="133"/>
      <c r="AC107" s="133"/>
      <c r="AD107" s="133"/>
      <c r="AE107" s="133"/>
      <c r="AF107" s="133"/>
      <c r="AG107" s="133"/>
      <c r="AH107" s="133"/>
      <c r="AI107" s="133"/>
      <c r="AJ107" s="133"/>
      <c r="AK107" s="133"/>
      <c r="AL107" s="133"/>
      <c r="AM107" s="133"/>
      <c r="AN107" s="133"/>
      <c r="AO107" s="133"/>
      <c r="AP107" s="133"/>
      <c r="AQ107" s="133"/>
      <c r="AR107" s="133"/>
      <c r="AS107" s="133"/>
      <c r="AT107" s="133"/>
      <c r="AU107" s="133"/>
      <c r="AV107" s="133"/>
      <c r="AW107" s="133"/>
      <c r="AX107" s="133"/>
      <c r="BA107" s="133"/>
      <c r="BC107" s="133"/>
      <c r="BH107" s="135"/>
    </row>
    <row r="108" spans="1:74" ht="23" customHeight="1">
      <c r="A108" s="131"/>
      <c r="B108" s="492"/>
      <c r="C108" s="133"/>
      <c r="D108" s="698" t="str">
        <f>IF(AJ103="","",IF(AJ103=AJ102,"",AJ103))</f>
        <v/>
      </c>
      <c r="E108" s="699"/>
      <c r="F108" s="307"/>
      <c r="G108" s="486" t="str">
        <f>IF(AN103="","",AN103)</f>
        <v/>
      </c>
      <c r="H108" s="487"/>
      <c r="I108" s="311" t="str">
        <f>IF(AT103="","","（旧姓:"&amp;AT103&amp;"）")</f>
        <v/>
      </c>
      <c r="J108" s="307"/>
      <c r="K108" s="177"/>
      <c r="L108" s="133"/>
      <c r="N108" s="133"/>
      <c r="O108" s="133"/>
      <c r="P108" s="177"/>
      <c r="Q108" s="177"/>
      <c r="R108" s="133"/>
      <c r="S108" s="133"/>
      <c r="T108" s="133"/>
      <c r="U108" s="133"/>
      <c r="V108" s="133"/>
      <c r="W108" s="133"/>
      <c r="X108" s="133"/>
      <c r="Y108" s="133"/>
      <c r="Z108" s="133"/>
      <c r="AA108" s="133"/>
      <c r="AB108" s="133"/>
      <c r="AC108" s="133"/>
      <c r="AD108" s="133"/>
      <c r="AE108" s="133"/>
      <c r="AF108" s="133"/>
      <c r="AG108" s="133"/>
      <c r="AH108" s="133"/>
      <c r="AI108" s="133"/>
      <c r="AJ108" s="133"/>
      <c r="AK108" s="133"/>
      <c r="AL108" s="133"/>
      <c r="AM108" s="133"/>
      <c r="AN108" s="133"/>
      <c r="AO108" s="133"/>
      <c r="AP108" s="133"/>
      <c r="AQ108" s="133"/>
      <c r="AR108" s="133"/>
      <c r="AS108" s="133"/>
      <c r="AT108" s="133"/>
      <c r="AU108" s="133"/>
      <c r="AV108" s="133"/>
      <c r="AW108" s="133"/>
      <c r="AX108" s="133"/>
      <c r="AY108" s="133"/>
      <c r="AZ108" s="133"/>
      <c r="BA108" s="133"/>
      <c r="BC108" s="133"/>
      <c r="BH108" s="135"/>
    </row>
    <row r="109" spans="1:74" ht="18" customHeight="1">
      <c r="A109" s="131"/>
      <c r="B109" s="492"/>
      <c r="C109" s="133"/>
      <c r="D109" s="133"/>
      <c r="E109" s="133"/>
      <c r="F109" s="133"/>
      <c r="G109" s="133"/>
      <c r="H109" s="133"/>
      <c r="I109" s="133"/>
      <c r="J109" s="133"/>
      <c r="K109" s="133"/>
      <c r="L109" s="133"/>
      <c r="M109" s="133"/>
      <c r="N109" s="133"/>
      <c r="O109" s="133"/>
      <c r="P109" s="177"/>
      <c r="Q109" s="177"/>
      <c r="R109" s="177"/>
      <c r="S109" s="133"/>
      <c r="T109" s="133"/>
      <c r="U109" s="133"/>
      <c r="V109" s="133"/>
      <c r="W109" s="133"/>
      <c r="X109" s="133"/>
      <c r="Y109" s="133"/>
      <c r="Z109" s="133"/>
      <c r="AA109" s="133"/>
      <c r="AB109" s="133"/>
      <c r="AC109" s="133"/>
      <c r="AD109" s="133"/>
      <c r="AE109" s="133"/>
      <c r="AF109" s="133"/>
      <c r="AG109" s="133"/>
      <c r="AH109" s="133"/>
      <c r="AI109" s="133"/>
      <c r="AJ109" s="133"/>
      <c r="AK109" s="133"/>
      <c r="AL109" s="133"/>
      <c r="AM109" s="133"/>
      <c r="AN109" s="133"/>
      <c r="AO109" s="133"/>
      <c r="AP109" s="133"/>
      <c r="AQ109" s="133"/>
      <c r="AR109" s="133"/>
      <c r="AS109" s="133"/>
      <c r="AT109" s="133"/>
      <c r="AU109" s="133"/>
      <c r="AV109" s="133"/>
      <c r="AW109" s="133"/>
      <c r="AX109" s="133"/>
      <c r="AY109" s="133"/>
      <c r="AZ109" s="133"/>
      <c r="BA109" s="133"/>
      <c r="BC109" s="133"/>
      <c r="BG109" s="133"/>
      <c r="BH109" s="179"/>
    </row>
    <row r="110" spans="1:74" ht="8" customHeight="1">
      <c r="A110" s="131"/>
      <c r="B110" s="492"/>
      <c r="C110" s="133"/>
      <c r="D110" s="133"/>
      <c r="E110" s="133"/>
      <c r="F110" s="133"/>
      <c r="G110" s="133"/>
      <c r="H110" s="133"/>
      <c r="I110" s="155"/>
      <c r="J110" s="155"/>
      <c r="K110" s="155"/>
      <c r="L110" s="155"/>
      <c r="M110" s="155"/>
      <c r="N110" s="155"/>
      <c r="O110" s="155"/>
      <c r="P110" s="155"/>
      <c r="Q110" s="155"/>
      <c r="R110" s="155"/>
      <c r="S110" s="133"/>
      <c r="T110" s="133"/>
      <c r="U110" s="133"/>
      <c r="V110" s="133"/>
      <c r="W110" s="133"/>
      <c r="X110" s="133"/>
      <c r="Y110" s="133"/>
      <c r="Z110" s="133"/>
      <c r="AA110" s="133"/>
      <c r="AB110" s="133"/>
      <c r="AC110" s="133"/>
      <c r="AD110" s="133"/>
      <c r="AE110" s="133"/>
      <c r="AF110" s="133"/>
      <c r="AG110" s="133"/>
      <c r="AH110" s="133"/>
      <c r="AI110" s="133"/>
      <c r="AJ110" s="133"/>
      <c r="AK110" s="133"/>
      <c r="AL110" s="133"/>
      <c r="AP110" s="133"/>
      <c r="AQ110" s="133"/>
      <c r="AR110" s="133"/>
      <c r="AS110" s="133"/>
      <c r="AT110" s="133"/>
      <c r="AU110" s="133"/>
      <c r="AV110" s="133"/>
      <c r="AW110" s="133"/>
      <c r="AX110" s="133"/>
      <c r="AY110" s="133"/>
      <c r="AZ110" s="133"/>
      <c r="BC110" s="133"/>
      <c r="BG110" s="133"/>
      <c r="BH110" s="179"/>
    </row>
    <row r="111" spans="1:74" ht="18" customHeight="1">
      <c r="A111" s="131"/>
      <c r="B111" s="492"/>
      <c r="C111" s="133"/>
      <c r="D111" s="133"/>
      <c r="E111" s="133"/>
      <c r="F111" s="133"/>
      <c r="G111" s="133"/>
      <c r="H111" s="133"/>
      <c r="I111" s="133"/>
      <c r="J111" s="133"/>
      <c r="K111" s="133"/>
      <c r="L111" s="133"/>
      <c r="M111" s="133"/>
      <c r="N111" s="133"/>
      <c r="O111" s="133"/>
      <c r="P111" s="133"/>
      <c r="Q111" s="133"/>
      <c r="R111" s="133"/>
      <c r="S111" s="133"/>
      <c r="T111" s="133"/>
      <c r="U111" s="133"/>
      <c r="V111" s="133"/>
      <c r="W111" s="133"/>
      <c r="X111" s="133"/>
      <c r="Y111" s="133"/>
      <c r="Z111" s="133"/>
      <c r="AA111" s="133"/>
      <c r="AB111" s="133"/>
      <c r="AC111" s="133"/>
      <c r="AD111" s="133"/>
      <c r="AE111" s="133"/>
      <c r="AF111" s="133"/>
      <c r="AG111" s="133"/>
      <c r="AH111" s="133"/>
      <c r="AI111" s="133"/>
      <c r="AJ111" s="133"/>
      <c r="AK111" s="133"/>
      <c r="AL111" s="133"/>
      <c r="AM111" s="133"/>
      <c r="AN111" s="133"/>
      <c r="AO111" s="133"/>
      <c r="AP111" s="133"/>
      <c r="AQ111" s="133"/>
      <c r="AR111" s="133"/>
      <c r="AS111" s="133"/>
      <c r="AT111" s="133"/>
      <c r="AU111" s="133"/>
      <c r="AV111" s="133"/>
      <c r="BA111" s="133"/>
      <c r="BC111" s="133"/>
      <c r="BG111" s="133"/>
      <c r="BH111" s="179"/>
    </row>
    <row r="112" spans="1:74" ht="21" customHeight="1">
      <c r="A112" s="131"/>
      <c r="B112" s="492"/>
      <c r="C112" s="133"/>
      <c r="D112" s="133"/>
      <c r="E112" s="133"/>
      <c r="F112" s="133"/>
      <c r="G112" s="133"/>
      <c r="H112" s="133"/>
      <c r="I112" s="133"/>
      <c r="J112" s="133"/>
      <c r="K112" s="133"/>
      <c r="L112" s="133"/>
      <c r="M112" s="133"/>
      <c r="N112" s="133"/>
      <c r="O112" s="133"/>
      <c r="P112" s="133"/>
      <c r="Q112" s="133"/>
      <c r="R112" s="133"/>
      <c r="S112" s="133"/>
      <c r="T112" s="133"/>
      <c r="U112" s="133"/>
      <c r="V112" s="133"/>
      <c r="W112" s="133"/>
      <c r="X112" s="133"/>
      <c r="Y112" s="133"/>
      <c r="Z112" s="133"/>
      <c r="AA112" s="133"/>
      <c r="AB112" s="133"/>
      <c r="AC112" s="133"/>
      <c r="AD112" s="133"/>
      <c r="AE112" s="133"/>
      <c r="AF112" s="133"/>
      <c r="AG112" s="133"/>
      <c r="AH112" s="133"/>
      <c r="AI112" s="133"/>
      <c r="AJ112" s="133"/>
      <c r="AK112" s="133"/>
      <c r="AL112" s="133"/>
      <c r="AM112" s="133"/>
      <c r="AN112" s="133"/>
      <c r="AO112" s="133"/>
      <c r="AP112" s="133"/>
      <c r="AQ112" s="133"/>
      <c r="AR112" s="133"/>
      <c r="AS112" s="133"/>
      <c r="AT112" s="133"/>
      <c r="AU112" s="133"/>
      <c r="AV112" s="133"/>
      <c r="AW112" s="133"/>
      <c r="AX112" s="133"/>
      <c r="AY112" s="133"/>
      <c r="AZ112" s="133"/>
      <c r="BA112" s="133"/>
      <c r="BC112" s="133"/>
      <c r="BH112" s="135"/>
      <c r="BV112" s="133"/>
    </row>
    <row r="113" spans="1:74" ht="21" customHeight="1">
      <c r="A113" s="131"/>
      <c r="B113" s="492"/>
      <c r="C113" s="133"/>
      <c r="D113" s="133"/>
      <c r="E113" s="133"/>
      <c r="F113" s="133"/>
      <c r="G113" s="133"/>
      <c r="H113" s="133"/>
      <c r="I113" s="133"/>
      <c r="J113" s="133"/>
      <c r="K113" s="133"/>
      <c r="L113" s="133"/>
      <c r="M113" s="133"/>
      <c r="N113" s="133"/>
      <c r="O113" s="133"/>
      <c r="P113" s="133"/>
      <c r="Q113" s="133"/>
      <c r="R113" s="133"/>
      <c r="S113" s="133"/>
      <c r="T113" s="133"/>
      <c r="U113" s="133"/>
      <c r="V113" s="133"/>
      <c r="W113" s="133"/>
      <c r="X113" s="133"/>
      <c r="Y113" s="133"/>
      <c r="Z113" s="133"/>
      <c r="AA113" s="133"/>
      <c r="AB113" s="133"/>
      <c r="AC113" s="133"/>
      <c r="AD113" s="133"/>
      <c r="AE113" s="133"/>
      <c r="AF113" s="133"/>
      <c r="AG113" s="133"/>
      <c r="AH113" s="133"/>
      <c r="AI113" s="133"/>
      <c r="AJ113" s="133"/>
      <c r="AK113" s="133"/>
      <c r="AL113" s="133"/>
      <c r="AM113" s="133"/>
      <c r="AN113" s="133"/>
      <c r="AO113" s="133"/>
      <c r="AP113" s="133"/>
      <c r="AQ113" s="133"/>
      <c r="AR113" s="133"/>
      <c r="AS113" s="133"/>
      <c r="AT113" s="133"/>
      <c r="AU113" s="133"/>
      <c r="AV113" s="133"/>
      <c r="AW113" s="133"/>
      <c r="AX113" s="133"/>
      <c r="AY113" s="133"/>
      <c r="AZ113" s="133"/>
      <c r="BA113" s="133"/>
      <c r="BC113" s="133"/>
      <c r="BH113" s="135"/>
      <c r="BV113" s="133"/>
    </row>
    <row r="114" spans="1:74" ht="21" customHeight="1">
      <c r="A114" s="131"/>
      <c r="B114" s="492"/>
      <c r="C114" s="133"/>
      <c r="D114" s="133"/>
      <c r="E114" s="133"/>
      <c r="F114" s="133"/>
      <c r="G114" s="133"/>
      <c r="H114" s="133"/>
      <c r="I114" s="133"/>
      <c r="J114" s="133"/>
      <c r="K114" s="133"/>
      <c r="L114" s="133"/>
      <c r="M114" s="133"/>
      <c r="N114" s="133"/>
      <c r="O114" s="133"/>
      <c r="P114" s="133"/>
      <c r="Q114" s="133"/>
      <c r="R114" s="133"/>
      <c r="S114" s="133"/>
      <c r="T114" s="133"/>
      <c r="U114" s="133"/>
      <c r="V114" s="133"/>
      <c r="W114" s="133"/>
      <c r="X114" s="133"/>
      <c r="Y114" s="133"/>
      <c r="Z114" s="133"/>
      <c r="AA114" s="133"/>
      <c r="AB114" s="133"/>
      <c r="AC114" s="133"/>
      <c r="AD114" s="133"/>
      <c r="AE114" s="133"/>
      <c r="AF114" s="133"/>
      <c r="AG114" s="133"/>
      <c r="AH114" s="133"/>
      <c r="AI114" s="133"/>
      <c r="AJ114" s="133"/>
      <c r="AK114" s="133"/>
      <c r="AL114" s="133"/>
      <c r="AM114" s="133"/>
      <c r="AN114" s="133"/>
      <c r="AO114" s="133"/>
      <c r="AP114" s="133"/>
      <c r="AQ114" s="133"/>
      <c r="AR114" s="133"/>
      <c r="AS114" s="133"/>
      <c r="AT114" s="133"/>
      <c r="AU114" s="133"/>
      <c r="AV114" s="133"/>
      <c r="AW114" s="133"/>
      <c r="AX114" s="133"/>
      <c r="AY114" s="133"/>
      <c r="AZ114" s="133"/>
      <c r="BA114" s="133"/>
      <c r="BC114" s="133"/>
      <c r="BH114" s="135"/>
      <c r="BV114" s="133"/>
    </row>
    <row r="115" spans="1:74" ht="21" customHeight="1">
      <c r="A115" s="131"/>
      <c r="B115" s="492"/>
      <c r="C115" s="133"/>
      <c r="D115" s="133"/>
      <c r="E115" s="133"/>
      <c r="F115" s="133"/>
      <c r="G115" s="133"/>
      <c r="H115" s="133"/>
      <c r="I115" s="133"/>
      <c r="J115" s="133"/>
      <c r="K115" s="133"/>
      <c r="L115" s="133"/>
      <c r="M115" s="133"/>
      <c r="N115" s="133"/>
      <c r="O115" s="133"/>
      <c r="P115" s="133"/>
      <c r="Q115" s="133"/>
      <c r="R115" s="133"/>
      <c r="S115" s="133"/>
      <c r="T115" s="133"/>
      <c r="U115" s="133"/>
      <c r="V115" s="133"/>
      <c r="W115" s="133"/>
      <c r="X115" s="133"/>
      <c r="Y115" s="133"/>
      <c r="Z115" s="133"/>
      <c r="AA115" s="133"/>
      <c r="AB115" s="133"/>
      <c r="AC115" s="133"/>
      <c r="AD115" s="133"/>
      <c r="AE115" s="133"/>
      <c r="AF115" s="133"/>
      <c r="AG115" s="133"/>
      <c r="AH115" s="133"/>
      <c r="AI115" s="133"/>
      <c r="AJ115" s="133"/>
      <c r="AK115" s="133"/>
      <c r="AL115" s="133"/>
      <c r="AM115" s="133"/>
      <c r="AN115" s="133"/>
      <c r="AO115" s="133"/>
      <c r="AP115" s="133"/>
      <c r="AQ115" s="133"/>
      <c r="AR115" s="133"/>
      <c r="AS115" s="133"/>
      <c r="AT115" s="133"/>
      <c r="AU115" s="133"/>
      <c r="AV115" s="133"/>
      <c r="AW115" s="133"/>
      <c r="AX115" s="133"/>
      <c r="AY115" s="133"/>
      <c r="AZ115" s="133"/>
      <c r="BA115" s="133"/>
      <c r="BC115" s="133"/>
      <c r="BH115" s="135"/>
      <c r="BV115" s="133"/>
    </row>
    <row r="116" spans="1:74" ht="21" customHeight="1">
      <c r="A116" s="131"/>
      <c r="B116" s="492"/>
      <c r="C116" s="133"/>
      <c r="D116" s="133"/>
      <c r="E116" s="133"/>
      <c r="F116" s="133"/>
      <c r="G116" s="133"/>
      <c r="H116" s="133"/>
      <c r="I116" s="133"/>
      <c r="J116" s="133"/>
      <c r="K116" s="133"/>
      <c r="L116" s="133"/>
      <c r="M116" s="133"/>
      <c r="N116" s="133"/>
      <c r="O116" s="133"/>
      <c r="P116" s="133"/>
      <c r="Q116" s="133"/>
      <c r="R116" s="133"/>
      <c r="S116" s="133"/>
      <c r="T116" s="133"/>
      <c r="U116" s="133"/>
      <c r="V116" s="133"/>
      <c r="W116" s="133"/>
      <c r="X116" s="133"/>
      <c r="Y116" s="133"/>
      <c r="Z116" s="133"/>
      <c r="AA116" s="133"/>
      <c r="AB116" s="133"/>
      <c r="AC116" s="133"/>
      <c r="AD116" s="133"/>
      <c r="AE116" s="133"/>
      <c r="AF116" s="133"/>
      <c r="AG116" s="133"/>
      <c r="AH116" s="133"/>
      <c r="AI116" s="133"/>
      <c r="AJ116" s="133"/>
      <c r="AK116" s="133"/>
      <c r="AL116" s="133"/>
      <c r="AM116" s="133"/>
      <c r="AN116" s="133"/>
      <c r="AO116" s="133"/>
      <c r="AP116" s="133"/>
      <c r="AQ116" s="133"/>
      <c r="AR116" s="133"/>
      <c r="AS116" s="133"/>
      <c r="AT116" s="133"/>
      <c r="AU116" s="133"/>
      <c r="AV116" s="133"/>
      <c r="AW116" s="133"/>
      <c r="AX116" s="133"/>
      <c r="AY116" s="133"/>
      <c r="AZ116" s="133"/>
      <c r="BA116" s="133"/>
      <c r="BC116" s="133"/>
      <c r="BH116" s="135"/>
      <c r="BV116" s="133"/>
    </row>
    <row r="117" spans="1:74" ht="23" customHeight="1">
      <c r="A117" s="131"/>
      <c r="B117" s="492"/>
      <c r="C117" s="133"/>
      <c r="D117" s="133"/>
      <c r="E117" s="133"/>
      <c r="F117" s="133"/>
      <c r="G117" s="133"/>
      <c r="H117" s="133"/>
      <c r="I117" s="133"/>
      <c r="J117" s="133"/>
      <c r="K117" s="133"/>
      <c r="L117" s="133"/>
      <c r="M117" s="133"/>
      <c r="N117" s="133"/>
      <c r="O117" s="133"/>
      <c r="P117" s="133"/>
      <c r="Q117" s="133"/>
      <c r="R117" s="133"/>
      <c r="S117" s="133"/>
      <c r="W117" s="133"/>
      <c r="X117" s="133"/>
      <c r="Y117" s="133"/>
      <c r="Z117" s="133"/>
      <c r="AA117" s="133"/>
      <c r="AB117" s="133"/>
      <c r="AC117" s="133"/>
      <c r="AD117" s="133"/>
      <c r="AE117" s="133"/>
      <c r="AF117" s="133"/>
      <c r="AG117" s="133"/>
      <c r="AH117" s="133"/>
      <c r="AI117" s="133"/>
      <c r="AJ117" s="133"/>
      <c r="AK117" s="133"/>
      <c r="AL117" s="133"/>
      <c r="AM117" s="133"/>
      <c r="AN117" s="133"/>
      <c r="AO117" s="133"/>
      <c r="AP117" s="133"/>
      <c r="AQ117" s="133"/>
      <c r="AR117" s="133"/>
      <c r="AS117" s="133"/>
      <c r="AT117" s="133"/>
      <c r="AU117" s="133"/>
      <c r="AV117" s="133"/>
      <c r="AW117" s="133"/>
      <c r="AX117" s="133"/>
      <c r="AY117" s="133"/>
      <c r="AZ117" s="133"/>
      <c r="BA117" s="133"/>
      <c r="BC117" s="133"/>
      <c r="BH117" s="135"/>
      <c r="BV117" s="133"/>
    </row>
    <row r="118" spans="1:74" ht="16" customHeight="1">
      <c r="A118" s="131"/>
      <c r="B118" s="492"/>
      <c r="C118" s="133"/>
      <c r="D118" s="133"/>
      <c r="E118" s="133"/>
      <c r="F118" s="133"/>
      <c r="G118" s="133"/>
      <c r="H118" s="133"/>
      <c r="I118" s="133"/>
      <c r="J118" s="133"/>
      <c r="K118" s="133"/>
      <c r="L118" s="133"/>
      <c r="M118" s="133"/>
      <c r="N118" s="133"/>
      <c r="O118" s="133"/>
      <c r="P118" s="133"/>
      <c r="Q118" s="133"/>
      <c r="R118" s="133"/>
      <c r="S118" s="133"/>
      <c r="T118" s="133"/>
      <c r="U118" s="133"/>
      <c r="V118" s="133"/>
      <c r="X118" s="133"/>
      <c r="Y118" s="133"/>
      <c r="Z118" s="133"/>
      <c r="AA118" s="133"/>
      <c r="AB118" s="133"/>
      <c r="AC118" s="133"/>
      <c r="AD118" s="133"/>
      <c r="AE118" s="133"/>
      <c r="AF118" s="133"/>
      <c r="AG118" s="133"/>
      <c r="AH118" s="133"/>
      <c r="AI118" s="133"/>
      <c r="AJ118" s="133"/>
      <c r="AK118" s="133"/>
      <c r="AL118" s="133"/>
      <c r="AM118" s="133"/>
      <c r="AN118" s="133"/>
      <c r="AO118" s="133"/>
      <c r="AP118" s="133"/>
      <c r="AQ118" s="133"/>
      <c r="AR118" s="133"/>
      <c r="AS118" s="133"/>
      <c r="AT118" s="133"/>
      <c r="AU118" s="133"/>
      <c r="AV118" s="133"/>
      <c r="AW118" s="133"/>
      <c r="AX118" s="133"/>
      <c r="AY118" s="133"/>
      <c r="AZ118" s="133"/>
      <c r="BC118" s="133"/>
      <c r="BH118" s="135"/>
      <c r="BV118" s="133"/>
    </row>
    <row r="119" spans="1:74" ht="16" customHeight="1">
      <c r="A119" s="131"/>
      <c r="B119" s="492"/>
      <c r="C119" s="133"/>
      <c r="D119" s="133"/>
      <c r="E119" s="133"/>
      <c r="F119" s="133"/>
      <c r="G119" s="133"/>
      <c r="H119" s="133"/>
      <c r="I119" s="133"/>
      <c r="J119" s="133"/>
      <c r="K119" s="133"/>
      <c r="L119" s="133"/>
      <c r="M119" s="133"/>
      <c r="N119" s="133"/>
      <c r="O119" s="133"/>
      <c r="P119" s="133"/>
      <c r="Q119" s="133"/>
      <c r="R119" s="133"/>
      <c r="S119" s="133"/>
      <c r="W119" s="133"/>
      <c r="Y119" s="133"/>
      <c r="Z119" s="133"/>
      <c r="AA119" s="133"/>
      <c r="AB119" s="133"/>
      <c r="AC119" s="177"/>
      <c r="AD119" s="133"/>
      <c r="AE119" s="133"/>
      <c r="AF119" s="133"/>
      <c r="AG119" s="133"/>
      <c r="AH119" s="133"/>
      <c r="AI119" s="133"/>
      <c r="AJ119" s="133"/>
      <c r="AK119" s="133"/>
      <c r="AL119" s="133"/>
      <c r="AM119" s="133"/>
      <c r="AN119" s="133"/>
      <c r="AO119" s="133"/>
      <c r="AP119" s="133"/>
      <c r="AQ119" s="133"/>
      <c r="AR119" s="133"/>
      <c r="AS119" s="133"/>
      <c r="AT119" s="133"/>
      <c r="AU119" s="133"/>
      <c r="AV119" s="133"/>
      <c r="AW119" s="133"/>
      <c r="AX119" s="133"/>
      <c r="AY119" s="133"/>
      <c r="AZ119" s="133"/>
      <c r="BA119" s="133"/>
      <c r="BC119" s="133"/>
      <c r="BH119" s="135"/>
    </row>
    <row r="120" spans="1:74" ht="31" customHeight="1" thickBot="1">
      <c r="A120" s="131"/>
      <c r="B120" s="492"/>
      <c r="C120" s="133"/>
      <c r="D120" s="133"/>
      <c r="E120" s="133"/>
      <c r="F120" s="133"/>
      <c r="G120" s="133"/>
      <c r="H120" s="133"/>
      <c r="I120" s="133"/>
      <c r="J120" s="133"/>
      <c r="K120" s="133"/>
      <c r="L120" s="133"/>
      <c r="M120" s="133"/>
      <c r="N120" s="133"/>
      <c r="O120" s="133"/>
      <c r="P120" s="133"/>
      <c r="Q120" s="133"/>
      <c r="R120" s="133"/>
      <c r="S120" s="133"/>
      <c r="T120" s="133"/>
      <c r="U120" s="133"/>
      <c r="V120" s="133"/>
      <c r="W120" s="133"/>
      <c r="X120" s="133"/>
      <c r="Y120" s="133"/>
      <c r="Z120" s="133"/>
      <c r="AA120" s="133"/>
      <c r="AB120" s="133"/>
      <c r="AC120" s="177"/>
      <c r="AD120" s="142"/>
      <c r="AE120" s="142"/>
      <c r="AF120" s="142"/>
      <c r="AG120" s="166" t="s">
        <v>305</v>
      </c>
      <c r="AH120" s="166"/>
      <c r="AI120" s="166"/>
      <c r="AJ120" s="166"/>
      <c r="AK120" s="166"/>
      <c r="AL120" s="166"/>
      <c r="AM120" s="166"/>
      <c r="AN120" s="166"/>
      <c r="AO120" s="166"/>
      <c r="AP120" s="166"/>
      <c r="AQ120" s="166"/>
      <c r="AR120" s="166"/>
      <c r="AS120" s="166"/>
      <c r="AT120" s="166"/>
      <c r="AU120" s="166"/>
      <c r="AV120" s="166"/>
      <c r="AW120" s="166"/>
      <c r="AX120" s="166"/>
      <c r="AY120" s="133"/>
      <c r="AZ120" s="133"/>
      <c r="BA120" s="133"/>
      <c r="BC120" s="133"/>
      <c r="BH120" s="135"/>
      <c r="BV120" s="133"/>
    </row>
    <row r="121" spans="1:74" ht="31" customHeight="1">
      <c r="A121" s="131"/>
      <c r="B121" s="492"/>
      <c r="C121" s="133"/>
      <c r="D121" s="133"/>
      <c r="E121" s="133"/>
      <c r="F121" s="133"/>
      <c r="G121" s="133"/>
      <c r="H121" s="133"/>
      <c r="I121" s="133"/>
      <c r="J121" s="133"/>
      <c r="K121" s="133"/>
      <c r="L121" s="133"/>
      <c r="M121" s="133"/>
      <c r="N121" s="133"/>
      <c r="O121" s="133"/>
      <c r="P121" s="133"/>
      <c r="Q121" s="133"/>
      <c r="R121" s="133"/>
      <c r="S121" s="133"/>
      <c r="T121" s="133"/>
      <c r="U121" s="133"/>
      <c r="V121" s="133"/>
      <c r="W121" s="133"/>
      <c r="X121" s="133"/>
      <c r="Y121" s="133"/>
      <c r="Z121" s="133"/>
      <c r="AA121" s="133"/>
      <c r="AB121" s="133"/>
      <c r="AC121" s="155"/>
      <c r="AD121" s="155"/>
      <c r="AE121" s="155"/>
      <c r="AF121" s="155"/>
      <c r="AG121" s="559" t="s">
        <v>80</v>
      </c>
      <c r="AH121" s="560"/>
      <c r="AI121" s="561"/>
      <c r="AJ121" s="589"/>
      <c r="AK121" s="590"/>
      <c r="AL121" s="590"/>
      <c r="AM121" s="590"/>
      <c r="AN121" s="590"/>
      <c r="AO121" s="590"/>
      <c r="AP121" s="590"/>
      <c r="AQ121" s="590"/>
      <c r="AR121" s="590"/>
      <c r="AS121" s="590"/>
      <c r="AT121" s="590"/>
      <c r="AU121" s="590"/>
      <c r="AV121" s="590"/>
      <c r="AW121" s="590"/>
      <c r="AX121" s="591"/>
      <c r="AY121" s="133"/>
      <c r="AZ121" s="133"/>
      <c r="BA121" s="133"/>
      <c r="BC121" s="133"/>
      <c r="BH121" s="135"/>
      <c r="BV121" s="133"/>
    </row>
    <row r="122" spans="1:74" ht="31" customHeight="1">
      <c r="A122" s="131"/>
      <c r="B122" s="492"/>
      <c r="C122" s="133"/>
      <c r="D122" s="133"/>
      <c r="E122" s="133"/>
      <c r="F122" s="133"/>
      <c r="G122" s="133"/>
      <c r="H122" s="133"/>
      <c r="I122" s="133"/>
      <c r="J122" s="133"/>
      <c r="K122" s="133"/>
      <c r="L122" s="133"/>
      <c r="M122" s="133"/>
      <c r="O122" s="133"/>
      <c r="P122" s="133"/>
      <c r="Q122" s="133"/>
      <c r="R122" s="133"/>
      <c r="S122" s="133"/>
      <c r="T122" s="133"/>
      <c r="U122" s="133"/>
      <c r="V122" s="133"/>
      <c r="Z122" s="133"/>
      <c r="AA122" s="133"/>
      <c r="AB122" s="133"/>
      <c r="AC122" s="133"/>
      <c r="AD122" s="133"/>
      <c r="AE122" s="133"/>
      <c r="AF122" s="133"/>
      <c r="AG122" s="565"/>
      <c r="AH122" s="566"/>
      <c r="AI122" s="567"/>
      <c r="AJ122" s="592"/>
      <c r="AK122" s="593"/>
      <c r="AL122" s="593"/>
      <c r="AM122" s="593"/>
      <c r="AN122" s="593"/>
      <c r="AO122" s="593"/>
      <c r="AP122" s="593"/>
      <c r="AQ122" s="593"/>
      <c r="AR122" s="593"/>
      <c r="AS122" s="593"/>
      <c r="AT122" s="593"/>
      <c r="AU122" s="593"/>
      <c r="AV122" s="593"/>
      <c r="AW122" s="593"/>
      <c r="AX122" s="594"/>
      <c r="BA122" s="133"/>
      <c r="BC122" s="133"/>
      <c r="BH122" s="135"/>
      <c r="BI122" s="133"/>
      <c r="BJ122" s="133"/>
      <c r="BK122" s="133"/>
      <c r="BL122" s="133"/>
      <c r="BV122" s="133"/>
    </row>
    <row r="123" spans="1:74" ht="35" customHeight="1" thickBot="1">
      <c r="A123" s="131"/>
      <c r="B123" s="492"/>
      <c r="C123" s="133"/>
      <c r="D123" s="489" t="str">
        <f>IF(AJ100="","",AJ100)&amp;CHAR(10)&amp;IF(AJ101="","",AJ101)</f>
        <v xml:space="preserve">
</v>
      </c>
      <c r="E123" s="490"/>
      <c r="F123" s="490"/>
      <c r="G123" s="490"/>
      <c r="H123" s="490"/>
      <c r="I123" s="490"/>
      <c r="J123" s="491"/>
      <c r="K123" s="133"/>
      <c r="L123" s="133"/>
      <c r="M123" s="133"/>
      <c r="N123" s="133"/>
      <c r="O123" s="133"/>
      <c r="P123" s="133"/>
      <c r="Q123" s="133"/>
      <c r="R123" s="133"/>
      <c r="S123" s="133"/>
      <c r="T123" s="133"/>
      <c r="U123" s="133"/>
      <c r="V123" s="133"/>
      <c r="W123" s="133"/>
      <c r="X123" s="133"/>
      <c r="Y123" s="133"/>
      <c r="Z123" s="133"/>
      <c r="AA123" s="133"/>
      <c r="AB123" s="133"/>
      <c r="AC123" s="133"/>
      <c r="AD123" s="133"/>
      <c r="AE123" s="133"/>
      <c r="AF123" s="133"/>
      <c r="AG123" s="689" t="s">
        <v>156</v>
      </c>
      <c r="AH123" s="690"/>
      <c r="AI123" s="691"/>
      <c r="AJ123" s="483"/>
      <c r="AK123" s="484"/>
      <c r="AL123" s="484"/>
      <c r="AM123" s="485"/>
      <c r="AN123" s="671"/>
      <c r="AO123" s="484"/>
      <c r="AP123" s="484"/>
      <c r="AQ123" s="485"/>
      <c r="AR123" s="686" t="s">
        <v>84</v>
      </c>
      <c r="AS123" s="687"/>
      <c r="AT123" s="484"/>
      <c r="AU123" s="484"/>
      <c r="AV123" s="484"/>
      <c r="AW123" s="484"/>
      <c r="AX123" s="595"/>
      <c r="AY123" s="133"/>
      <c r="AZ123" s="133"/>
      <c r="BA123" s="133"/>
      <c r="BC123" s="133"/>
      <c r="BH123" s="135"/>
      <c r="BI123" s="133"/>
      <c r="BJ123" s="133"/>
      <c r="BK123" s="133"/>
      <c r="BL123" s="133"/>
      <c r="BM123" s="133"/>
      <c r="BN123" s="133"/>
      <c r="BV123" s="133"/>
    </row>
    <row r="124" spans="1:74" ht="8" customHeight="1">
      <c r="A124" s="131"/>
      <c r="B124" s="492"/>
      <c r="C124" s="133"/>
      <c r="D124" s="312"/>
      <c r="E124" s="312"/>
      <c r="F124" s="313"/>
      <c r="G124" s="312"/>
      <c r="H124" s="312"/>
      <c r="I124" s="312"/>
      <c r="J124" s="313"/>
      <c r="K124" s="133"/>
      <c r="L124" s="133"/>
      <c r="M124" s="133"/>
      <c r="N124" s="133"/>
      <c r="O124" s="133"/>
      <c r="P124" s="133"/>
      <c r="Q124" s="133"/>
      <c r="R124" s="133"/>
      <c r="S124" s="133"/>
      <c r="T124" s="133"/>
      <c r="U124" s="133"/>
      <c r="V124" s="133"/>
      <c r="W124" s="133"/>
      <c r="X124" s="133"/>
      <c r="Y124" s="133"/>
      <c r="Z124" s="133"/>
      <c r="AA124" s="133"/>
      <c r="AB124" s="133"/>
      <c r="AC124" s="133"/>
      <c r="AD124" s="133"/>
      <c r="AE124" s="133"/>
      <c r="AF124" s="133"/>
      <c r="AG124" s="177"/>
      <c r="AH124" s="177"/>
      <c r="AI124" s="177"/>
      <c r="AJ124" s="177"/>
      <c r="AK124" s="177"/>
      <c r="AL124" s="177"/>
      <c r="AM124" s="177"/>
      <c r="AN124" s="177"/>
      <c r="AO124" s="177"/>
      <c r="AP124" s="177"/>
      <c r="AQ124" s="177"/>
      <c r="AR124" s="177"/>
      <c r="AS124" s="177"/>
      <c r="AT124" s="177"/>
      <c r="AU124" s="177"/>
      <c r="AV124" s="177"/>
      <c r="AW124" s="177"/>
      <c r="AX124" s="177"/>
      <c r="AY124" s="133"/>
      <c r="AZ124" s="133"/>
      <c r="BA124" s="133"/>
      <c r="BC124" s="133"/>
      <c r="BG124" s="133"/>
      <c r="BH124" s="179"/>
      <c r="BI124" s="133"/>
      <c r="BJ124" s="133"/>
      <c r="BK124" s="133"/>
      <c r="BL124" s="133"/>
      <c r="BM124" s="133"/>
      <c r="BN124" s="133"/>
      <c r="BV124" s="133"/>
    </row>
    <row r="125" spans="1:74" ht="21" customHeight="1">
      <c r="A125" s="131"/>
      <c r="B125" s="492"/>
      <c r="C125" s="133"/>
      <c r="D125" s="486" t="str">
        <f>IF(AJ102="","",AJ102)</f>
        <v/>
      </c>
      <c r="E125" s="488"/>
      <c r="F125" s="307"/>
      <c r="G125" s="486" t="str">
        <f>IF(AN102="","",AN102)</f>
        <v/>
      </c>
      <c r="H125" s="487"/>
      <c r="I125" s="311" t="str">
        <f>IF(AT102="","","（旧姓:"&amp;AT102&amp;"）")</f>
        <v/>
      </c>
      <c r="J125" s="313"/>
      <c r="K125" s="133"/>
      <c r="L125" s="133"/>
      <c r="M125" s="133"/>
      <c r="N125" s="133"/>
      <c r="O125" s="133"/>
      <c r="P125" s="133"/>
      <c r="Q125" s="133"/>
      <c r="R125" s="133"/>
      <c r="S125" s="133"/>
      <c r="T125" s="133"/>
      <c r="U125" s="133"/>
      <c r="V125" s="133"/>
      <c r="W125" s="133"/>
      <c r="X125" s="133"/>
      <c r="Y125" s="133"/>
      <c r="Z125" s="133"/>
      <c r="AA125" s="133"/>
      <c r="AB125" s="133"/>
      <c r="AC125" s="133"/>
      <c r="AD125" s="133"/>
      <c r="AE125" s="133"/>
      <c r="AF125" s="133"/>
      <c r="AG125" s="133"/>
      <c r="AH125" s="133"/>
      <c r="AI125" s="133"/>
      <c r="AJ125" s="133"/>
      <c r="AK125" s="133"/>
      <c r="AL125" s="133"/>
      <c r="AM125" s="133"/>
      <c r="AN125" s="133"/>
      <c r="AO125" s="133"/>
      <c r="AP125" s="133"/>
      <c r="AQ125" s="133"/>
      <c r="AR125" s="133"/>
      <c r="AS125" s="133"/>
      <c r="AT125" s="133"/>
      <c r="AU125" s="133"/>
      <c r="AV125" s="133"/>
      <c r="AW125" s="133"/>
      <c r="AX125" s="133"/>
      <c r="AY125" s="133"/>
      <c r="AZ125" s="133"/>
      <c r="BC125" s="133"/>
      <c r="BG125" s="133"/>
      <c r="BH125" s="179"/>
      <c r="BI125" s="133"/>
      <c r="BJ125" s="133"/>
      <c r="BK125" s="133"/>
      <c r="BL125" s="133"/>
      <c r="BM125" s="133"/>
      <c r="BN125" s="133"/>
      <c r="BV125" s="133"/>
    </row>
    <row r="126" spans="1:74" ht="15" customHeight="1">
      <c r="A126" s="131"/>
      <c r="B126" s="492"/>
      <c r="C126" s="133"/>
      <c r="D126" s="307"/>
      <c r="E126" s="307"/>
      <c r="F126" s="307"/>
      <c r="G126" s="307"/>
      <c r="H126" s="307"/>
      <c r="I126" s="307"/>
      <c r="J126" s="307"/>
      <c r="K126" s="177"/>
      <c r="L126" s="155"/>
      <c r="M126" s="155"/>
      <c r="N126" s="155"/>
      <c r="O126" s="155"/>
      <c r="P126" s="155"/>
      <c r="Q126" s="155"/>
      <c r="R126" s="155"/>
      <c r="S126" s="155"/>
      <c r="T126" s="155"/>
      <c r="U126" s="155"/>
      <c r="V126" s="155"/>
      <c r="W126" s="155"/>
      <c r="X126" s="155"/>
      <c r="Y126" s="155"/>
      <c r="Z126" s="133"/>
      <c r="AA126" s="133"/>
      <c r="AB126" s="133"/>
      <c r="AC126" s="133"/>
      <c r="AD126" s="133"/>
      <c r="AE126" s="133"/>
      <c r="AF126" s="133"/>
      <c r="AG126" s="133"/>
      <c r="AH126" s="133"/>
      <c r="AI126" s="133"/>
      <c r="AJ126" s="133"/>
      <c r="AK126" s="133"/>
      <c r="AL126" s="133"/>
      <c r="AM126" s="133"/>
      <c r="AN126" s="133"/>
      <c r="AO126" s="133"/>
      <c r="AP126" s="133"/>
      <c r="AQ126" s="133"/>
      <c r="AR126" s="133"/>
      <c r="AS126" s="133"/>
      <c r="AT126" s="133"/>
      <c r="AU126" s="133"/>
      <c r="AV126" s="133"/>
      <c r="AW126" s="133"/>
      <c r="AX126" s="133"/>
      <c r="BA126" s="133"/>
      <c r="BC126" s="133"/>
      <c r="BG126" s="133"/>
      <c r="BH126" s="179"/>
      <c r="BI126" s="133"/>
      <c r="BJ126" s="133"/>
      <c r="BK126" s="133"/>
      <c r="BL126" s="133"/>
      <c r="BM126" s="133"/>
      <c r="BN126" s="133"/>
    </row>
    <row r="127" spans="1:74" ht="35" customHeight="1">
      <c r="A127" s="131"/>
      <c r="B127" s="492"/>
      <c r="C127" s="133"/>
      <c r="D127" s="489" t="str">
        <f>IF(AJ121="","",AJ121)&amp;CHAR(10)&amp;IF(AJ122="","",AJ122)</f>
        <v xml:space="preserve">
</v>
      </c>
      <c r="E127" s="490"/>
      <c r="F127" s="490"/>
      <c r="G127" s="490"/>
      <c r="H127" s="490"/>
      <c r="I127" s="490"/>
      <c r="J127" s="491"/>
      <c r="K127" s="133"/>
      <c r="L127" s="133"/>
      <c r="M127" s="133"/>
      <c r="N127" s="133"/>
      <c r="O127" s="133"/>
      <c r="P127" s="133"/>
      <c r="Q127" s="133"/>
      <c r="R127" s="133"/>
      <c r="S127" s="133"/>
      <c r="T127" s="133"/>
      <c r="U127" s="133"/>
      <c r="V127" s="133"/>
      <c r="W127" s="133"/>
      <c r="X127" s="133"/>
      <c r="Y127" s="133"/>
      <c r="Z127" s="133"/>
      <c r="AA127" s="133"/>
      <c r="AB127" s="133"/>
      <c r="AC127" s="133"/>
      <c r="AD127" s="133"/>
      <c r="AE127" s="133"/>
      <c r="AF127" s="133"/>
      <c r="AG127" s="133"/>
      <c r="AH127" s="133"/>
      <c r="AI127" s="133"/>
      <c r="AJ127" s="133"/>
      <c r="AK127" s="133"/>
      <c r="AL127" s="133"/>
      <c r="AM127" s="133"/>
      <c r="AN127" s="133"/>
      <c r="AO127" s="133"/>
      <c r="AP127" s="133"/>
      <c r="AQ127" s="133"/>
      <c r="AR127" s="133"/>
      <c r="AS127" s="133"/>
      <c r="AT127" s="133"/>
      <c r="AU127" s="133"/>
      <c r="AV127" s="133"/>
      <c r="AW127" s="133"/>
      <c r="AX127" s="133"/>
      <c r="AY127" s="133"/>
      <c r="AZ127" s="133"/>
      <c r="BA127" s="133"/>
      <c r="BC127" s="133"/>
      <c r="BG127" s="133"/>
      <c r="BH127" s="179"/>
      <c r="BI127" s="133"/>
      <c r="BJ127" s="133"/>
      <c r="BK127" s="133"/>
      <c r="BL127" s="133"/>
      <c r="BM127" s="133"/>
      <c r="BN127" s="133"/>
      <c r="BV127" s="133"/>
    </row>
    <row r="128" spans="1:74" ht="8" customHeight="1">
      <c r="A128" s="131"/>
      <c r="B128" s="492"/>
      <c r="C128" s="133"/>
      <c r="D128" s="310"/>
      <c r="E128" s="310"/>
      <c r="F128" s="310"/>
      <c r="G128" s="310"/>
      <c r="H128" s="310"/>
      <c r="I128" s="310"/>
      <c r="J128" s="310"/>
      <c r="K128" s="177"/>
      <c r="L128" s="133"/>
      <c r="M128" s="133"/>
      <c r="N128" s="133"/>
      <c r="O128" s="133"/>
      <c r="P128" s="133"/>
      <c r="Q128" s="133"/>
      <c r="R128" s="133"/>
      <c r="S128" s="133"/>
      <c r="T128" s="133"/>
      <c r="U128" s="133"/>
      <c r="V128" s="133"/>
      <c r="W128" s="133"/>
      <c r="X128" s="133"/>
      <c r="Y128" s="133"/>
      <c r="Z128" s="133"/>
      <c r="AA128" s="133"/>
      <c r="AB128" s="133"/>
      <c r="AC128" s="133"/>
      <c r="AD128" s="133"/>
      <c r="AE128" s="133"/>
      <c r="AF128" s="133"/>
      <c r="AG128" s="133"/>
      <c r="AH128" s="133"/>
      <c r="AI128" s="133"/>
      <c r="AM128" s="133"/>
      <c r="AN128" s="133"/>
      <c r="AO128" s="133"/>
      <c r="AP128" s="133"/>
      <c r="AQ128" s="133"/>
      <c r="AR128" s="133"/>
      <c r="AS128" s="133"/>
      <c r="AT128" s="133"/>
      <c r="AU128" s="133"/>
      <c r="AV128" s="133"/>
      <c r="AW128" s="133"/>
      <c r="AX128" s="133"/>
      <c r="AY128" s="133"/>
      <c r="AZ128" s="133"/>
      <c r="BA128" s="133"/>
      <c r="BC128" s="133"/>
      <c r="BG128" s="133"/>
      <c r="BH128" s="179"/>
      <c r="BI128" s="133"/>
      <c r="BJ128" s="133"/>
      <c r="BK128" s="133"/>
      <c r="BL128" s="133"/>
      <c r="BM128" s="133"/>
      <c r="BN128" s="133"/>
      <c r="BV128" s="133"/>
    </row>
    <row r="129" spans="1:74" ht="23" customHeight="1">
      <c r="A129" s="131"/>
      <c r="B129" s="492"/>
      <c r="C129" s="133"/>
      <c r="D129" s="486" t="str">
        <f>IF(AJ123="","",AJ123)</f>
        <v/>
      </c>
      <c r="E129" s="488"/>
      <c r="F129" s="310"/>
      <c r="G129" s="486" t="str">
        <f>IF(AN123="","",AN123)</f>
        <v/>
      </c>
      <c r="H129" s="487"/>
      <c r="I129" s="309" t="str">
        <f>IF(AT123="","","（旧姓:"&amp;AT123&amp;"）")</f>
        <v/>
      </c>
      <c r="J129" s="310"/>
      <c r="K129" s="133"/>
      <c r="L129" s="133"/>
      <c r="M129" s="133"/>
      <c r="N129" s="133"/>
      <c r="O129" s="133"/>
      <c r="P129" s="133"/>
      <c r="Q129" s="133"/>
      <c r="R129" s="133"/>
      <c r="S129" s="133"/>
      <c r="T129" s="133"/>
      <c r="U129" s="133"/>
      <c r="V129" s="133"/>
      <c r="W129" s="133"/>
      <c r="X129" s="133"/>
      <c r="Y129" s="133"/>
      <c r="Z129" s="133"/>
      <c r="AA129" s="133"/>
      <c r="AB129" s="133"/>
      <c r="AC129" s="133"/>
      <c r="AD129" s="133"/>
      <c r="AE129" s="133"/>
      <c r="AF129" s="133"/>
      <c r="AG129" s="133"/>
      <c r="AH129" s="133"/>
      <c r="AI129" s="133"/>
      <c r="AJ129" s="133"/>
      <c r="AK129" s="133"/>
      <c r="AL129" s="133"/>
      <c r="AM129" s="133"/>
      <c r="AN129" s="133"/>
      <c r="AO129" s="133"/>
      <c r="AP129" s="133"/>
      <c r="AQ129" s="133"/>
      <c r="AR129" s="133"/>
      <c r="AS129" s="133"/>
      <c r="AU129" s="133"/>
      <c r="AV129" s="133"/>
      <c r="AZ129" s="133"/>
      <c r="BA129" s="133"/>
      <c r="BC129" s="133"/>
      <c r="BG129" s="133"/>
      <c r="BH129" s="179"/>
      <c r="BI129" s="133"/>
      <c r="BJ129" s="133"/>
      <c r="BK129" s="133"/>
      <c r="BL129" s="133"/>
      <c r="BV129" s="133"/>
    </row>
    <row r="130" spans="1:74" ht="30" customHeight="1">
      <c r="A130" s="131"/>
      <c r="B130" s="492"/>
      <c r="C130" s="133"/>
      <c r="D130" s="133"/>
      <c r="E130" s="133"/>
      <c r="F130" s="133"/>
      <c r="G130" s="133"/>
      <c r="H130" s="133"/>
      <c r="I130" s="133"/>
      <c r="J130" s="133"/>
      <c r="K130" s="133"/>
      <c r="L130" s="133"/>
      <c r="M130" s="133"/>
      <c r="N130" s="133"/>
      <c r="O130" s="133"/>
      <c r="P130" s="133"/>
      <c r="Q130" s="133"/>
      <c r="R130" s="133"/>
      <c r="S130" s="133"/>
      <c r="T130" s="133"/>
      <c r="U130" s="133"/>
      <c r="V130" s="133"/>
      <c r="Z130" s="133"/>
      <c r="AA130" s="133"/>
      <c r="AB130" s="133"/>
      <c r="AC130" s="133"/>
      <c r="AD130" s="133"/>
      <c r="AE130" s="133"/>
      <c r="AF130" s="133"/>
      <c r="AG130" s="133"/>
      <c r="AH130" s="133"/>
      <c r="AI130" s="133"/>
      <c r="AJ130" s="133"/>
      <c r="AK130" s="133"/>
      <c r="AL130" s="133"/>
      <c r="AM130" s="133"/>
      <c r="AN130" s="133"/>
      <c r="AO130" s="133"/>
      <c r="AP130" s="133"/>
      <c r="AQ130" s="133"/>
      <c r="AR130" s="133"/>
      <c r="AS130" s="133"/>
      <c r="AT130" s="133"/>
      <c r="AU130" s="133"/>
      <c r="AV130" s="133"/>
      <c r="AW130" s="133"/>
      <c r="AX130" s="133"/>
      <c r="AY130" s="133"/>
      <c r="BA130" s="133"/>
      <c r="BC130" s="133"/>
      <c r="BG130" s="133"/>
      <c r="BH130" s="179"/>
    </row>
    <row r="131" spans="1:74" ht="7" customHeight="1">
      <c r="A131" s="131"/>
      <c r="B131" s="492"/>
      <c r="C131" s="133"/>
      <c r="D131" s="133"/>
      <c r="E131" s="133"/>
      <c r="F131" s="133"/>
      <c r="G131" s="133"/>
      <c r="H131" s="133"/>
      <c r="I131" s="133"/>
      <c r="J131" s="133"/>
      <c r="K131" s="133"/>
      <c r="L131" s="133"/>
      <c r="M131" s="133"/>
      <c r="N131" s="133"/>
      <c r="O131" s="133"/>
      <c r="P131" s="133"/>
      <c r="Q131" s="133"/>
      <c r="R131" s="133"/>
      <c r="S131" s="133"/>
      <c r="T131" s="133"/>
      <c r="U131" s="133"/>
      <c r="V131" s="133"/>
      <c r="W131" s="133"/>
      <c r="X131" s="133"/>
      <c r="Y131" s="133"/>
      <c r="Z131" s="133"/>
      <c r="AA131" s="133"/>
      <c r="AB131" s="133"/>
      <c r="AC131" s="133"/>
      <c r="AD131" s="133"/>
      <c r="AE131" s="133"/>
      <c r="AF131" s="133"/>
      <c r="AG131" s="133"/>
      <c r="AH131" s="133"/>
      <c r="AI131" s="133"/>
      <c r="AJ131" s="133"/>
      <c r="AK131" s="133"/>
      <c r="AL131" s="133"/>
      <c r="AM131" s="133"/>
      <c r="AN131" s="133"/>
      <c r="AO131" s="133"/>
      <c r="AP131" s="133"/>
      <c r="AQ131" s="133"/>
      <c r="AR131" s="133"/>
      <c r="AS131" s="133"/>
      <c r="AT131" s="133"/>
      <c r="AU131" s="133"/>
      <c r="AV131" s="133"/>
      <c r="AW131" s="133"/>
      <c r="AX131" s="133"/>
      <c r="AY131" s="133"/>
      <c r="BA131" s="133"/>
      <c r="BC131" s="133"/>
      <c r="BH131" s="135"/>
      <c r="BV131" s="133"/>
    </row>
    <row r="132" spans="1:74" ht="18" customHeight="1">
      <c r="A132" s="131"/>
      <c r="B132" s="492"/>
      <c r="C132" s="133"/>
      <c r="D132" s="133"/>
      <c r="E132" s="133"/>
      <c r="F132" s="133"/>
      <c r="G132" s="133"/>
      <c r="H132" s="133"/>
      <c r="I132" s="133"/>
      <c r="J132" s="133"/>
      <c r="K132" s="133"/>
      <c r="L132" s="133"/>
      <c r="O132" s="133"/>
      <c r="P132" s="133"/>
      <c r="Q132" s="133"/>
      <c r="R132" s="133"/>
      <c r="S132" s="133"/>
      <c r="T132" s="133"/>
      <c r="U132" s="133"/>
      <c r="V132" s="133"/>
      <c r="W132" s="133"/>
      <c r="X132" s="133"/>
      <c r="Y132" s="133"/>
      <c r="Z132" s="155"/>
      <c r="AA132" s="155"/>
      <c r="AB132" s="155"/>
      <c r="AC132" s="155"/>
      <c r="AD132" s="155"/>
      <c r="AE132" s="155"/>
      <c r="AF132" s="155"/>
      <c r="AG132" s="155"/>
      <c r="AH132" s="155"/>
      <c r="AI132" s="155"/>
      <c r="AJ132" s="155"/>
      <c r="AK132" s="155"/>
      <c r="AL132" s="155"/>
      <c r="AM132" s="155"/>
      <c r="AN132" s="155"/>
      <c r="AO132" s="155"/>
      <c r="AP132" s="155"/>
      <c r="AQ132" s="155"/>
      <c r="AR132" s="155"/>
      <c r="AS132" s="155"/>
      <c r="AT132" s="155"/>
      <c r="AU132" s="133"/>
      <c r="AV132" s="133"/>
      <c r="AW132" s="133"/>
      <c r="AX132" s="133"/>
      <c r="AY132" s="133"/>
      <c r="AZ132" s="133"/>
      <c r="BA132" s="133"/>
      <c r="BC132" s="133"/>
      <c r="BH132" s="135"/>
      <c r="BV132" s="133"/>
    </row>
    <row r="133" spans="1:74" ht="11" customHeight="1">
      <c r="A133" s="131"/>
      <c r="B133" s="492"/>
      <c r="C133" s="133"/>
      <c r="D133" s="133"/>
      <c r="E133" s="133"/>
      <c r="F133" s="133"/>
      <c r="G133" s="133"/>
      <c r="H133" s="133"/>
      <c r="I133" s="133"/>
      <c r="J133" s="133"/>
      <c r="K133" s="133"/>
      <c r="L133" s="133"/>
      <c r="M133" s="133"/>
      <c r="N133" s="133"/>
      <c r="O133" s="133"/>
      <c r="P133" s="133"/>
      <c r="Q133" s="133"/>
      <c r="R133" s="133"/>
      <c r="S133" s="133"/>
      <c r="T133" s="133"/>
      <c r="U133" s="133"/>
      <c r="V133" s="133"/>
      <c r="W133" s="133"/>
      <c r="X133" s="133"/>
      <c r="Y133" s="133"/>
      <c r="Z133" s="133"/>
      <c r="AA133" s="133"/>
      <c r="AB133" s="133"/>
      <c r="AC133" s="133"/>
      <c r="AD133" s="133"/>
      <c r="AE133" s="133"/>
      <c r="AF133" s="133"/>
      <c r="AG133" s="133"/>
      <c r="AH133" s="133"/>
      <c r="AI133" s="133"/>
      <c r="AJ133" s="133"/>
      <c r="AK133" s="133"/>
      <c r="AL133" s="133"/>
      <c r="AM133" s="133"/>
      <c r="AN133" s="133"/>
      <c r="AO133" s="133"/>
      <c r="AP133" s="133"/>
      <c r="AQ133" s="133"/>
      <c r="AR133" s="133"/>
      <c r="AS133" s="133"/>
      <c r="AT133" s="133"/>
      <c r="AU133" s="133"/>
      <c r="AV133" s="133"/>
      <c r="AW133" s="133"/>
      <c r="AX133" s="133"/>
      <c r="AY133" s="133"/>
      <c r="AZ133" s="133"/>
      <c r="BA133" s="133"/>
      <c r="BC133" s="133"/>
      <c r="BH133" s="135"/>
      <c r="BV133" s="133"/>
    </row>
    <row r="134" spans="1:74" ht="28" customHeight="1">
      <c r="A134" s="131"/>
      <c r="B134" s="492"/>
      <c r="C134" s="133"/>
      <c r="D134" s="133"/>
      <c r="E134" s="133"/>
      <c r="F134" s="133"/>
      <c r="G134" s="133"/>
      <c r="H134" s="133"/>
      <c r="I134" s="133"/>
      <c r="J134" s="133"/>
      <c r="K134" s="133"/>
      <c r="L134" s="133"/>
      <c r="M134" s="133"/>
      <c r="N134" s="133"/>
      <c r="O134" s="133"/>
      <c r="P134" s="133"/>
      <c r="Q134" s="133"/>
      <c r="R134" s="133"/>
      <c r="S134" s="133"/>
      <c r="T134" s="133"/>
      <c r="U134" s="133"/>
      <c r="V134" s="133"/>
      <c r="W134" s="133"/>
      <c r="X134" s="155"/>
      <c r="Y134" s="155"/>
      <c r="AA134" s="183"/>
      <c r="AB134" s="183"/>
      <c r="AD134" s="183"/>
      <c r="AE134" s="183"/>
      <c r="AF134" s="183"/>
      <c r="AG134" s="183"/>
      <c r="AH134" s="133"/>
      <c r="AI134" s="133"/>
      <c r="AJ134" s="133"/>
      <c r="AK134" s="133"/>
      <c r="AL134" s="133"/>
      <c r="AM134" s="133"/>
      <c r="AN134" s="133"/>
      <c r="AO134" s="133"/>
      <c r="AP134" s="133"/>
      <c r="AQ134" s="133"/>
      <c r="AR134" s="133"/>
      <c r="AS134" s="133"/>
      <c r="AT134" s="133"/>
      <c r="AW134" s="133"/>
      <c r="AX134" s="133"/>
      <c r="AY134" s="133"/>
      <c r="AZ134" s="133"/>
      <c r="BA134" s="133"/>
      <c r="BC134" s="133"/>
      <c r="BH134" s="135"/>
      <c r="BV134" s="133"/>
    </row>
    <row r="135" spans="1:74" ht="10" customHeight="1">
      <c r="A135" s="131"/>
      <c r="B135" s="492"/>
      <c r="C135" s="133"/>
      <c r="D135" s="133"/>
      <c r="E135" s="133"/>
      <c r="F135" s="133"/>
      <c r="G135" s="133"/>
      <c r="H135" s="133"/>
      <c r="I135" s="133"/>
      <c r="J135" s="133"/>
      <c r="K135" s="133"/>
      <c r="L135" s="133"/>
      <c r="M135" s="133"/>
      <c r="N135" s="133"/>
      <c r="O135" s="133"/>
      <c r="P135" s="133"/>
      <c r="Q135" s="133"/>
      <c r="R135" s="133"/>
      <c r="S135" s="133"/>
      <c r="T135" s="133"/>
      <c r="U135" s="133"/>
      <c r="V135" s="133"/>
      <c r="W135" s="133"/>
      <c r="X135" s="133"/>
      <c r="Y135" s="133"/>
      <c r="Z135" s="133"/>
      <c r="AA135" s="183"/>
      <c r="AB135" s="183"/>
      <c r="AC135" s="133"/>
      <c r="AD135" s="183"/>
      <c r="AE135" s="183"/>
      <c r="AF135" s="183"/>
      <c r="AG135" s="183"/>
      <c r="AH135" s="133"/>
      <c r="AI135" s="133"/>
      <c r="AJ135" s="133"/>
      <c r="AK135" s="133"/>
      <c r="AL135" s="133"/>
      <c r="AM135" s="133"/>
      <c r="AN135" s="133"/>
      <c r="AO135" s="133"/>
      <c r="AP135" s="133"/>
      <c r="AQ135" s="133"/>
      <c r="AR135" s="133"/>
      <c r="AS135" s="133"/>
      <c r="AT135" s="133"/>
      <c r="AU135" s="133"/>
      <c r="AV135" s="133"/>
      <c r="AW135" s="133"/>
      <c r="AX135" s="133"/>
      <c r="AY135" s="133"/>
      <c r="AZ135" s="133"/>
      <c r="BA135" s="133"/>
      <c r="BC135" s="133"/>
      <c r="BH135" s="135"/>
      <c r="BV135" s="133"/>
    </row>
    <row r="136" spans="1:74" ht="17" customHeight="1">
      <c r="A136" s="131"/>
      <c r="B136" s="492"/>
      <c r="C136" s="133"/>
      <c r="D136" s="133"/>
      <c r="E136" s="155"/>
      <c r="F136" s="155"/>
      <c r="G136" s="155"/>
      <c r="H136" s="155"/>
      <c r="I136" s="155"/>
      <c r="J136" s="155"/>
      <c r="K136" s="155"/>
      <c r="L136" s="155"/>
      <c r="M136" s="155"/>
      <c r="N136" s="133"/>
      <c r="O136" s="133"/>
      <c r="P136" s="133"/>
      <c r="Q136" s="133"/>
      <c r="R136" s="133"/>
      <c r="S136" s="133"/>
      <c r="T136" s="133"/>
      <c r="U136" s="133"/>
      <c r="V136" s="133"/>
      <c r="X136" s="133"/>
      <c r="Y136" s="133"/>
      <c r="Z136" s="133"/>
      <c r="AA136" s="133"/>
      <c r="AB136" s="183"/>
      <c r="AC136" s="133"/>
      <c r="AD136" s="133"/>
      <c r="AE136" s="183"/>
      <c r="AF136" s="183"/>
      <c r="AG136" s="183"/>
      <c r="AH136" s="133"/>
      <c r="AI136" s="133"/>
      <c r="AJ136" s="133"/>
      <c r="AK136" s="133"/>
      <c r="AL136" s="133"/>
      <c r="AM136" s="133"/>
      <c r="AN136" s="133"/>
      <c r="AO136" s="133"/>
      <c r="AP136" s="133"/>
      <c r="AQ136" s="133"/>
      <c r="AR136" s="133"/>
      <c r="AS136" s="133"/>
      <c r="AT136" s="141"/>
      <c r="AU136" s="133"/>
      <c r="AV136" s="133"/>
      <c r="AW136" s="133"/>
      <c r="AX136" s="133"/>
      <c r="AY136" s="133"/>
      <c r="AZ136" s="133"/>
      <c r="BA136" s="133"/>
      <c r="BC136" s="133"/>
      <c r="BH136" s="135"/>
      <c r="BV136" s="133"/>
    </row>
    <row r="137" spans="1:74" ht="26" customHeight="1">
      <c r="A137" s="131"/>
      <c r="B137" s="492"/>
      <c r="C137" s="133"/>
      <c r="D137" s="133"/>
      <c r="E137" s="133"/>
      <c r="F137" s="133"/>
      <c r="G137" s="133"/>
      <c r="H137" s="133"/>
      <c r="I137" s="133"/>
      <c r="J137" s="133"/>
      <c r="K137" s="133"/>
      <c r="L137" s="133"/>
      <c r="M137" s="133"/>
      <c r="N137" s="133"/>
      <c r="O137" s="133"/>
      <c r="P137" s="133"/>
      <c r="Q137" s="133"/>
      <c r="R137" s="133"/>
      <c r="S137" s="133"/>
      <c r="T137" s="133"/>
      <c r="U137" s="133"/>
      <c r="V137" s="133"/>
      <c r="W137" s="133"/>
      <c r="X137" s="133"/>
      <c r="Y137" s="133"/>
      <c r="Z137" s="133"/>
      <c r="AA137" s="184"/>
      <c r="AB137" s="183"/>
      <c r="AC137" s="183"/>
      <c r="AD137" s="183"/>
      <c r="AE137" s="133"/>
      <c r="AF137" s="133"/>
      <c r="AG137" s="133"/>
      <c r="AH137" s="133"/>
      <c r="AI137" s="133"/>
      <c r="AJ137" s="133"/>
      <c r="AK137" s="133"/>
      <c r="AL137" s="133"/>
      <c r="AM137" s="133"/>
      <c r="AN137" s="133"/>
      <c r="AO137" s="133"/>
      <c r="AP137" s="133"/>
      <c r="AQ137" s="133"/>
      <c r="AR137" s="133"/>
      <c r="AS137" s="133"/>
      <c r="AT137" s="133"/>
      <c r="AU137" s="133"/>
      <c r="AV137" s="133"/>
      <c r="AW137" s="133"/>
      <c r="AX137" s="133"/>
      <c r="AY137" s="133"/>
      <c r="AZ137" s="133"/>
      <c r="BA137" s="133"/>
      <c r="BC137" s="133"/>
      <c r="BH137" s="135"/>
      <c r="BV137" s="133"/>
    </row>
    <row r="138" spans="1:74" ht="16" customHeight="1">
      <c r="A138" s="131"/>
      <c r="B138" s="492"/>
      <c r="C138" s="133"/>
      <c r="D138" s="133"/>
      <c r="E138" s="183"/>
      <c r="G138" s="183"/>
      <c r="H138" s="183"/>
      <c r="I138" s="183"/>
      <c r="J138" s="183"/>
      <c r="K138" s="133"/>
      <c r="L138" s="133"/>
      <c r="M138" s="133"/>
      <c r="N138" s="133"/>
      <c r="O138" s="133"/>
      <c r="P138" s="133"/>
      <c r="Q138" s="133"/>
      <c r="R138" s="133"/>
      <c r="S138" s="133"/>
      <c r="T138" s="133"/>
      <c r="U138" s="133"/>
      <c r="V138" s="133"/>
      <c r="W138" s="133"/>
      <c r="Y138" s="133"/>
      <c r="Z138" s="133"/>
      <c r="AA138" s="133"/>
      <c r="AB138" s="133"/>
      <c r="AC138" s="185"/>
      <c r="AD138" s="141"/>
      <c r="AE138" s="141"/>
      <c r="AF138" s="141"/>
      <c r="AG138" s="141"/>
      <c r="AH138" s="141"/>
      <c r="AI138" s="141"/>
      <c r="AJ138" s="141"/>
      <c r="AK138" s="141"/>
      <c r="AL138" s="141"/>
      <c r="AM138" s="141"/>
      <c r="AN138" s="141"/>
      <c r="AO138" s="141"/>
      <c r="AP138" s="141"/>
      <c r="AQ138" s="133"/>
      <c r="AR138" s="133"/>
      <c r="AS138" s="133"/>
      <c r="AT138" s="133"/>
      <c r="AU138" s="133"/>
      <c r="AV138" s="176"/>
      <c r="AW138" s="133"/>
      <c r="AX138" s="133"/>
      <c r="AY138" s="133"/>
      <c r="AZ138" s="133"/>
      <c r="BA138" s="133"/>
      <c r="BC138" s="133"/>
      <c r="BH138" s="135"/>
    </row>
    <row r="139" spans="1:74" ht="16" customHeight="1">
      <c r="A139" s="131"/>
      <c r="B139" s="492"/>
      <c r="C139" s="133"/>
      <c r="D139" s="133"/>
      <c r="E139" s="133"/>
      <c r="F139" s="133"/>
      <c r="G139" s="133"/>
      <c r="H139" s="133"/>
      <c r="I139" s="133"/>
      <c r="J139" s="133"/>
      <c r="K139" s="133"/>
      <c r="L139" s="133"/>
      <c r="M139" s="133"/>
      <c r="N139" s="133"/>
      <c r="O139" s="133"/>
      <c r="P139" s="133"/>
      <c r="Q139" s="133"/>
      <c r="R139" s="133"/>
      <c r="S139" s="133"/>
      <c r="T139" s="133"/>
      <c r="U139" s="133"/>
      <c r="V139" s="133"/>
      <c r="X139" s="133"/>
      <c r="Y139" s="133"/>
      <c r="Z139" s="133"/>
      <c r="AA139" s="176"/>
      <c r="AB139" s="176"/>
      <c r="AC139" s="133"/>
      <c r="AD139" s="133"/>
      <c r="AE139" s="133"/>
      <c r="AF139" s="133"/>
      <c r="AG139" s="133"/>
      <c r="AH139" s="133"/>
      <c r="AI139" s="133"/>
      <c r="AJ139" s="133"/>
      <c r="AK139" s="133"/>
      <c r="AL139" s="133"/>
      <c r="AM139" s="133"/>
      <c r="AN139" s="133"/>
      <c r="AO139" s="133"/>
      <c r="AP139" s="133"/>
      <c r="AQ139" s="133"/>
      <c r="AR139" s="133"/>
      <c r="AS139" s="133"/>
      <c r="AT139" s="133"/>
      <c r="AU139" s="133"/>
      <c r="AV139" s="133"/>
      <c r="AW139" s="133"/>
      <c r="AX139" s="133"/>
      <c r="AY139" s="133"/>
      <c r="AZ139" s="133"/>
      <c r="BA139" s="133"/>
      <c r="BC139" s="133"/>
      <c r="BH139" s="135"/>
      <c r="BV139" s="133"/>
    </row>
    <row r="140" spans="1:74" ht="16" customHeight="1">
      <c r="A140" s="131"/>
      <c r="B140" s="492"/>
      <c r="C140" s="133"/>
      <c r="D140" s="133"/>
      <c r="E140" s="133"/>
      <c r="F140" s="133"/>
      <c r="G140" s="133"/>
      <c r="H140" s="133"/>
      <c r="I140" s="133"/>
      <c r="J140" s="133"/>
      <c r="K140" s="133"/>
      <c r="L140" s="133"/>
      <c r="M140" s="133"/>
      <c r="N140" s="133"/>
      <c r="O140" s="133"/>
      <c r="P140" s="133"/>
      <c r="Q140" s="133"/>
      <c r="T140" s="133"/>
      <c r="U140" s="133"/>
      <c r="V140" s="133"/>
      <c r="W140" s="133"/>
      <c r="X140" s="133"/>
      <c r="Y140" s="133"/>
      <c r="Z140" s="133"/>
      <c r="AA140" s="133"/>
      <c r="AB140" s="133"/>
      <c r="AC140" s="133"/>
      <c r="AD140" s="133"/>
      <c r="AE140" s="133"/>
      <c r="AF140" s="133"/>
      <c r="AG140" s="133"/>
      <c r="AH140" s="133"/>
      <c r="AI140" s="133"/>
      <c r="AJ140" s="133"/>
      <c r="AK140" s="133"/>
      <c r="AL140" s="133"/>
      <c r="AM140" s="133"/>
      <c r="AN140" s="133"/>
      <c r="AO140" s="133"/>
      <c r="AP140" s="133"/>
      <c r="AQ140" s="176"/>
      <c r="AR140" s="176"/>
      <c r="AS140" s="176"/>
      <c r="AT140" s="176"/>
      <c r="AU140" s="176"/>
      <c r="AV140" s="133"/>
      <c r="AW140" s="133"/>
      <c r="AX140" s="133"/>
      <c r="AY140" s="133"/>
      <c r="AZ140" s="133"/>
      <c r="BA140" s="133"/>
      <c r="BH140" s="135"/>
    </row>
    <row r="141" spans="1:74" ht="31" customHeight="1">
      <c r="A141" s="131"/>
      <c r="B141" s="492"/>
      <c r="C141" s="133"/>
      <c r="D141" s="133"/>
      <c r="E141" s="186" t="s">
        <v>222</v>
      </c>
      <c r="F141" s="187"/>
      <c r="G141" s="187"/>
      <c r="H141" s="187"/>
      <c r="I141" s="187"/>
      <c r="J141" s="187"/>
      <c r="K141" s="187"/>
      <c r="L141" s="187"/>
      <c r="M141" s="187"/>
      <c r="N141" s="187"/>
      <c r="O141" s="187"/>
      <c r="P141" s="187"/>
      <c r="Q141" s="187"/>
      <c r="R141" s="187"/>
      <c r="S141" s="187"/>
      <c r="T141" s="187"/>
      <c r="U141" s="187"/>
      <c r="V141" s="187"/>
      <c r="W141" s="187"/>
      <c r="X141" s="187"/>
      <c r="Y141" s="187"/>
      <c r="Z141" s="187"/>
      <c r="AA141" s="187"/>
      <c r="AB141" s="188"/>
      <c r="AC141" s="187"/>
      <c r="AD141" s="189"/>
      <c r="AE141" s="189"/>
      <c r="AF141" s="189"/>
      <c r="AG141" s="189"/>
      <c r="AH141" s="189"/>
      <c r="AI141" s="189"/>
      <c r="AJ141" s="189"/>
      <c r="AK141" s="189"/>
      <c r="AL141" s="189"/>
      <c r="AM141" s="189"/>
      <c r="AN141" s="189"/>
      <c r="AO141" s="189"/>
      <c r="AP141" s="189"/>
      <c r="AQ141" s="189"/>
      <c r="AR141" s="189"/>
      <c r="AS141" s="189"/>
      <c r="AT141" s="189"/>
      <c r="AU141" s="189"/>
      <c r="AV141" s="189"/>
      <c r="AW141" s="189"/>
      <c r="AX141" s="187"/>
      <c r="AY141" s="187"/>
      <c r="AZ141" s="187"/>
      <c r="BA141" s="187"/>
      <c r="BB141" s="187"/>
      <c r="BC141" s="187"/>
      <c r="BD141" s="187"/>
      <c r="BE141" s="187"/>
      <c r="BH141" s="135"/>
    </row>
    <row r="142" spans="1:74" ht="16" customHeight="1">
      <c r="A142" s="131"/>
      <c r="B142" s="492"/>
      <c r="C142" s="133"/>
      <c r="D142" s="133"/>
      <c r="E142" s="172"/>
      <c r="F142" s="173"/>
      <c r="G142" s="173"/>
      <c r="H142" s="173"/>
      <c r="I142" s="173"/>
      <c r="J142" s="173"/>
      <c r="K142" s="173"/>
      <c r="L142" s="173"/>
      <c r="M142" s="173"/>
      <c r="N142" s="173"/>
      <c r="O142" s="173"/>
      <c r="P142" s="173"/>
      <c r="Q142" s="173"/>
      <c r="R142" s="173"/>
      <c r="S142" s="173"/>
      <c r="T142" s="173"/>
      <c r="U142" s="173"/>
      <c r="V142" s="173"/>
      <c r="W142" s="173"/>
      <c r="X142" s="173"/>
      <c r="Y142" s="173"/>
      <c r="Z142" s="173"/>
      <c r="AA142" s="173"/>
      <c r="AB142" s="174"/>
      <c r="AC142" s="173"/>
      <c r="AD142" s="176"/>
      <c r="AE142" s="176"/>
      <c r="AF142" s="176"/>
      <c r="AG142" s="176"/>
      <c r="AH142" s="176"/>
      <c r="AI142" s="176"/>
      <c r="AJ142" s="176"/>
      <c r="AK142" s="176"/>
      <c r="AL142" s="176"/>
      <c r="AM142" s="176"/>
      <c r="AN142" s="176"/>
      <c r="AO142" s="176"/>
      <c r="AP142" s="176"/>
      <c r="AQ142" s="133"/>
      <c r="AR142" s="133"/>
      <c r="AS142" s="133"/>
      <c r="AT142" s="133"/>
      <c r="AU142" s="133"/>
      <c r="AV142" s="176"/>
      <c r="AW142" s="133"/>
      <c r="AX142" s="133"/>
      <c r="AY142" s="133"/>
      <c r="AZ142" s="133"/>
      <c r="BA142" s="133"/>
      <c r="BH142" s="135"/>
    </row>
    <row r="143" spans="1:74" ht="20" customHeight="1">
      <c r="A143" s="131"/>
      <c r="B143" s="492"/>
      <c r="C143" s="133"/>
      <c r="D143" s="133"/>
      <c r="E143" s="172"/>
      <c r="F143" s="190"/>
      <c r="G143" s="190"/>
      <c r="H143" s="190"/>
      <c r="I143" s="190"/>
      <c r="J143" s="190"/>
      <c r="K143" s="133"/>
      <c r="L143" s="133"/>
      <c r="M143" s="133"/>
      <c r="N143" s="133"/>
      <c r="O143" s="133"/>
      <c r="P143" s="191"/>
      <c r="Q143" s="191"/>
      <c r="R143" s="191"/>
      <c r="S143" s="192" t="s">
        <v>41</v>
      </c>
      <c r="T143" s="191"/>
      <c r="U143" s="191"/>
      <c r="V143" s="191"/>
      <c r="W143" s="191"/>
      <c r="X143" s="191"/>
      <c r="Y143" s="191"/>
      <c r="Z143" s="191"/>
      <c r="AA143" s="193"/>
      <c r="AB143" s="194"/>
      <c r="AC143" s="194"/>
      <c r="AD143" s="194"/>
      <c r="AE143" s="194"/>
      <c r="AF143" s="194"/>
      <c r="AG143" s="194"/>
      <c r="AH143" s="194"/>
      <c r="AI143" s="194"/>
      <c r="AJ143" s="195"/>
      <c r="AK143" s="195"/>
      <c r="AL143" s="133"/>
      <c r="AM143" s="133"/>
      <c r="AN143" s="133"/>
      <c r="AO143" s="133"/>
      <c r="AP143" s="133"/>
      <c r="AQ143" s="133"/>
      <c r="AR143" s="133"/>
      <c r="AS143" s="133"/>
      <c r="AT143" s="133"/>
      <c r="AU143" s="133"/>
      <c r="AV143" s="133"/>
      <c r="AW143" s="133"/>
      <c r="AX143" s="133"/>
      <c r="AY143" s="133"/>
      <c r="AZ143" s="133"/>
      <c r="BA143" s="133"/>
      <c r="BB143" s="133"/>
      <c r="BC143" s="133"/>
      <c r="BG143" s="133"/>
      <c r="BH143" s="179"/>
    </row>
    <row r="144" spans="1:74" ht="20" customHeight="1">
      <c r="A144" s="131"/>
      <c r="B144" s="492"/>
      <c r="C144" s="133"/>
      <c r="D144" s="133"/>
      <c r="E144" s="190"/>
      <c r="F144" s="190"/>
      <c r="G144" s="190"/>
      <c r="H144" s="190"/>
      <c r="I144" s="190"/>
      <c r="J144" s="190"/>
      <c r="K144" s="133"/>
      <c r="L144" s="133"/>
      <c r="M144" s="133"/>
      <c r="N144" s="133"/>
      <c r="O144" s="133"/>
      <c r="P144" s="196"/>
      <c r="Q144" s="196"/>
      <c r="R144" s="196"/>
      <c r="S144" s="196"/>
      <c r="T144" s="196"/>
      <c r="U144" s="196"/>
      <c r="V144" s="196"/>
      <c r="W144" s="196"/>
      <c r="X144" s="196"/>
      <c r="Y144" s="196"/>
      <c r="Z144" s="196"/>
      <c r="AA144" s="196"/>
      <c r="AB144" s="196"/>
      <c r="AC144" s="196"/>
      <c r="AD144" s="196"/>
      <c r="AE144" s="196"/>
      <c r="AF144" s="196"/>
      <c r="AG144" s="196"/>
      <c r="AH144" s="196"/>
      <c r="AI144" s="196"/>
      <c r="AJ144" s="173"/>
      <c r="AK144" s="173"/>
      <c r="AL144" s="133"/>
      <c r="AM144" s="133"/>
      <c r="AN144" s="133"/>
      <c r="AO144" s="133"/>
      <c r="AP144" s="133"/>
      <c r="AQ144" s="133"/>
      <c r="AR144" s="133"/>
      <c r="AS144" s="133"/>
      <c r="AT144" s="133"/>
      <c r="AU144" s="133"/>
      <c r="AV144" s="133"/>
      <c r="AW144" s="133"/>
      <c r="AX144" s="133"/>
      <c r="AY144" s="176"/>
      <c r="AZ144" s="176"/>
      <c r="BA144" s="176"/>
      <c r="BB144" s="176"/>
      <c r="BC144" s="176"/>
      <c r="BG144" s="133"/>
      <c r="BH144" s="179"/>
    </row>
    <row r="145" spans="1:60" ht="30" customHeight="1">
      <c r="A145" s="131"/>
      <c r="B145" s="492"/>
      <c r="C145" s="133"/>
      <c r="D145" s="133"/>
      <c r="E145" s="190"/>
      <c r="F145" s="190"/>
      <c r="G145" s="190"/>
      <c r="H145" s="190"/>
      <c r="I145" s="190"/>
      <c r="J145" s="190"/>
      <c r="K145" s="133"/>
      <c r="L145" s="133"/>
      <c r="M145" s="133"/>
      <c r="N145" s="133"/>
      <c r="O145" s="133"/>
      <c r="P145" s="194"/>
      <c r="Q145" s="196"/>
      <c r="R145" s="196"/>
      <c r="S145" s="197" t="s">
        <v>42</v>
      </c>
      <c r="T145" s="194"/>
      <c r="U145" s="194"/>
      <c r="V145" s="196"/>
      <c r="W145" s="194"/>
      <c r="X145" s="194"/>
      <c r="Y145" s="196"/>
      <c r="Z145" s="196"/>
      <c r="AA145" s="196"/>
      <c r="AB145" s="196"/>
      <c r="AC145" s="196"/>
      <c r="AD145" s="196"/>
      <c r="AE145" s="196"/>
      <c r="AF145" s="196"/>
      <c r="AG145" s="196"/>
      <c r="AH145" s="196"/>
      <c r="AI145" s="196"/>
      <c r="AJ145" s="196"/>
      <c r="AK145" s="196"/>
      <c r="AL145" s="195"/>
      <c r="AM145" s="197" t="s">
        <v>43</v>
      </c>
      <c r="AN145" s="173"/>
      <c r="AO145" s="133"/>
      <c r="AP145" s="133"/>
      <c r="AQ145" s="133"/>
      <c r="AR145" s="133"/>
      <c r="AS145" s="133"/>
      <c r="AT145" s="133"/>
      <c r="AU145" s="133"/>
      <c r="AV145" s="133"/>
      <c r="AW145" s="133"/>
      <c r="AX145" s="133"/>
      <c r="AY145" s="176"/>
      <c r="AZ145" s="176"/>
      <c r="BA145" s="176"/>
      <c r="BB145" s="176"/>
      <c r="BC145" s="176"/>
      <c r="BH145" s="135"/>
    </row>
    <row r="146" spans="1:60" ht="20" customHeight="1">
      <c r="A146" s="131"/>
      <c r="B146" s="492"/>
      <c r="C146" s="133"/>
      <c r="D146" s="133"/>
      <c r="E146" s="190"/>
      <c r="F146" s="190"/>
      <c r="G146" s="190"/>
      <c r="H146" s="190"/>
      <c r="I146" s="190"/>
      <c r="J146" s="190"/>
      <c r="K146" s="133"/>
      <c r="L146" s="133"/>
      <c r="M146" s="133"/>
      <c r="N146" s="133"/>
      <c r="O146" s="133"/>
      <c r="P146" s="196"/>
      <c r="Q146" s="196"/>
      <c r="R146" s="196"/>
      <c r="S146" s="181" t="s">
        <v>217</v>
      </c>
      <c r="T146" s="196"/>
      <c r="U146" s="196"/>
      <c r="V146" s="196"/>
      <c r="W146" s="196"/>
      <c r="X146" s="196"/>
      <c r="Y146" s="196"/>
      <c r="Z146" s="196"/>
      <c r="AA146" s="196"/>
      <c r="AB146" s="196"/>
      <c r="AC146" s="196"/>
      <c r="AD146" s="196"/>
      <c r="AE146" s="196"/>
      <c r="AF146" s="196"/>
      <c r="AG146" s="196"/>
      <c r="AH146" s="196"/>
      <c r="AI146" s="194"/>
      <c r="AJ146" s="194"/>
      <c r="AK146" s="194"/>
      <c r="AL146" s="195"/>
      <c r="AM146" s="198" t="s">
        <v>159</v>
      </c>
      <c r="AN146" s="195"/>
      <c r="AO146" s="176"/>
      <c r="AP146" s="176"/>
      <c r="AQ146" s="176"/>
      <c r="AR146" s="176"/>
      <c r="AS146" s="176"/>
      <c r="AT146" s="176"/>
      <c r="AU146" s="176"/>
      <c r="AV146" s="176"/>
      <c r="AW146" s="176"/>
      <c r="AX146" s="176"/>
      <c r="AY146" s="133"/>
      <c r="AZ146" s="133"/>
      <c r="BA146" s="133"/>
      <c r="BB146" s="133"/>
      <c r="BC146" s="133"/>
      <c r="BH146" s="135"/>
    </row>
    <row r="147" spans="1:60" ht="20" customHeight="1" thickBot="1">
      <c r="A147" s="131"/>
      <c r="B147" s="492"/>
      <c r="C147" s="133"/>
      <c r="D147" s="133"/>
      <c r="E147" s="190"/>
      <c r="F147" s="190"/>
      <c r="G147" s="190"/>
      <c r="H147" s="190"/>
      <c r="I147" s="190"/>
      <c r="J147" s="190"/>
      <c r="K147" s="191"/>
      <c r="L147" s="196"/>
      <c r="M147" s="191"/>
      <c r="N147" s="191"/>
      <c r="O147" s="191"/>
      <c r="P147" s="196"/>
      <c r="Q147" s="196"/>
      <c r="R147" s="194"/>
      <c r="S147" s="191"/>
      <c r="T147" s="196"/>
      <c r="U147" s="191"/>
      <c r="V147" s="191"/>
      <c r="W147" s="191"/>
      <c r="X147" s="196"/>
      <c r="Y147" s="196"/>
      <c r="Z147" s="194"/>
      <c r="AA147" s="194"/>
      <c r="AB147" s="196"/>
      <c r="AC147" s="196"/>
      <c r="AD147" s="196"/>
      <c r="AE147" s="196"/>
      <c r="AF147" s="196"/>
      <c r="AG147" s="196"/>
      <c r="AH147" s="196"/>
      <c r="AI147" s="194"/>
      <c r="AJ147" s="194"/>
      <c r="AK147" s="194"/>
      <c r="AL147" s="195"/>
      <c r="AM147" s="195"/>
      <c r="AN147" s="195"/>
      <c r="AO147" s="176"/>
      <c r="AP147" s="176"/>
      <c r="AQ147" s="176"/>
      <c r="AR147" s="176"/>
      <c r="AS147" s="176"/>
      <c r="AT147" s="176"/>
      <c r="AU147" s="176"/>
      <c r="AV147" s="176"/>
      <c r="AW147" s="176"/>
      <c r="AX147" s="176"/>
      <c r="AY147" s="141"/>
      <c r="AZ147" s="141"/>
      <c r="BA147" s="141"/>
      <c r="BB147" s="133"/>
      <c r="BC147" s="133"/>
      <c r="BH147" s="135"/>
    </row>
    <row r="148" spans="1:60" ht="25" customHeight="1">
      <c r="A148" s="131"/>
      <c r="B148" s="492"/>
      <c r="C148" s="133"/>
      <c r="D148" s="133"/>
      <c r="E148" s="190"/>
      <c r="F148" s="190"/>
      <c r="G148" s="190"/>
      <c r="H148" s="190"/>
      <c r="I148" s="190"/>
      <c r="J148" s="190"/>
      <c r="K148" s="133"/>
      <c r="L148" s="133"/>
      <c r="M148" s="133"/>
      <c r="N148" s="133"/>
      <c r="O148" s="133"/>
      <c r="P148" s="196"/>
      <c r="Q148" s="194"/>
      <c r="R148" s="194"/>
      <c r="S148" s="191"/>
      <c r="T148" s="197" t="s">
        <v>158</v>
      </c>
      <c r="U148" s="191"/>
      <c r="V148" s="191"/>
      <c r="W148" s="191"/>
      <c r="X148" s="196"/>
      <c r="Y148" s="194"/>
      <c r="Z148" s="194"/>
      <c r="AA148" s="194"/>
      <c r="AB148" s="196"/>
      <c r="AC148" s="196"/>
      <c r="AD148" s="194"/>
      <c r="AE148" s="196"/>
      <c r="AF148" s="196"/>
      <c r="AG148" s="382"/>
      <c r="AH148" s="383"/>
      <c r="AI148" s="197"/>
      <c r="AJ148" s="197"/>
      <c r="AK148" s="197"/>
      <c r="AL148" s="173"/>
      <c r="AM148" s="382"/>
      <c r="AN148" s="383"/>
      <c r="AO148" s="197"/>
      <c r="AP148" s="199"/>
      <c r="AQ148" s="133"/>
      <c r="AR148" s="133"/>
      <c r="AS148" s="133"/>
      <c r="AT148" s="133"/>
      <c r="AU148" s="133"/>
      <c r="AV148" s="133"/>
      <c r="AW148" s="133"/>
      <c r="AX148" s="133"/>
      <c r="AY148" s="133"/>
      <c r="AZ148" s="133"/>
      <c r="BA148" s="133"/>
      <c r="BB148" s="133"/>
      <c r="BC148" s="133"/>
      <c r="BH148" s="135"/>
    </row>
    <row r="149" spans="1:60" ht="25" customHeight="1" thickBot="1">
      <c r="A149" s="131"/>
      <c r="B149" s="492"/>
      <c r="C149" s="133"/>
      <c r="D149" s="133"/>
      <c r="E149" s="190"/>
      <c r="F149" s="190"/>
      <c r="G149" s="190"/>
      <c r="H149" s="190"/>
      <c r="I149" s="190"/>
      <c r="J149" s="190"/>
      <c r="K149" s="133"/>
      <c r="L149" s="133"/>
      <c r="M149" s="133"/>
      <c r="N149" s="133"/>
      <c r="O149" s="133"/>
      <c r="P149" s="196"/>
      <c r="Q149" s="196"/>
      <c r="R149" s="196"/>
      <c r="S149" s="191"/>
      <c r="T149" s="166" t="s">
        <v>157</v>
      </c>
      <c r="U149" s="191"/>
      <c r="V149" s="191"/>
      <c r="W149" s="191"/>
      <c r="X149" s="196"/>
      <c r="Y149" s="196"/>
      <c r="Z149" s="196"/>
      <c r="AA149" s="196"/>
      <c r="AB149" s="196"/>
      <c r="AC149" s="196"/>
      <c r="AD149" s="196"/>
      <c r="AE149" s="196"/>
      <c r="AF149" s="196"/>
      <c r="AG149" s="384"/>
      <c r="AH149" s="385"/>
      <c r="AI149" s="197" t="s">
        <v>44</v>
      </c>
      <c r="AJ149" s="166"/>
      <c r="AK149" s="166"/>
      <c r="AL149" s="173"/>
      <c r="AM149" s="384"/>
      <c r="AN149" s="385"/>
      <c r="AO149" s="166" t="s">
        <v>321</v>
      </c>
      <c r="AP149" s="200"/>
      <c r="AQ149" s="141"/>
      <c r="AR149" s="141"/>
      <c r="AS149" s="141"/>
      <c r="AT149" s="141"/>
      <c r="AU149" s="141"/>
      <c r="AV149" s="141"/>
      <c r="AW149" s="141"/>
      <c r="AX149" s="141"/>
      <c r="AY149" s="133"/>
      <c r="AZ149" s="133"/>
      <c r="BA149" s="133"/>
      <c r="BB149" s="133"/>
      <c r="BC149" s="133"/>
      <c r="BH149" s="135"/>
    </row>
    <row r="150" spans="1:60" ht="20" customHeight="1">
      <c r="A150" s="131"/>
      <c r="B150" s="492"/>
      <c r="C150" s="133"/>
      <c r="D150" s="133"/>
      <c r="E150" s="190"/>
      <c r="F150" s="190"/>
      <c r="G150" s="190"/>
      <c r="H150" s="190"/>
      <c r="I150" s="190"/>
      <c r="J150" s="190"/>
      <c r="K150" s="196"/>
      <c r="L150" s="196"/>
      <c r="M150" s="196"/>
      <c r="N150" s="196"/>
      <c r="O150" s="196"/>
      <c r="P150" s="196"/>
      <c r="Q150" s="196"/>
      <c r="R150" s="196"/>
      <c r="S150" s="196"/>
      <c r="T150" s="196"/>
      <c r="U150" s="196"/>
      <c r="V150" s="196"/>
      <c r="W150" s="196"/>
      <c r="X150" s="196"/>
      <c r="Y150" s="196"/>
      <c r="Z150" s="196"/>
      <c r="AA150" s="196"/>
      <c r="AB150" s="196"/>
      <c r="AC150" s="196"/>
      <c r="AD150" s="196"/>
      <c r="AE150" s="196"/>
      <c r="AF150" s="196"/>
      <c r="AG150" s="196"/>
      <c r="AH150" s="196"/>
      <c r="AI150" s="196"/>
      <c r="AJ150" s="196"/>
      <c r="AK150" s="196"/>
      <c r="AL150" s="173"/>
      <c r="AM150" s="173"/>
      <c r="AN150" s="173"/>
      <c r="AO150" s="133"/>
      <c r="AP150" s="133"/>
      <c r="AQ150" s="133"/>
      <c r="AR150" s="133"/>
      <c r="AS150" s="133"/>
      <c r="AT150" s="133"/>
      <c r="AU150" s="133"/>
      <c r="AV150" s="133"/>
      <c r="AW150" s="133"/>
      <c r="AX150" s="133"/>
      <c r="AY150" s="133"/>
      <c r="AZ150" s="133"/>
      <c r="BA150" s="133"/>
      <c r="BB150" s="133"/>
      <c r="BC150" s="133"/>
      <c r="BH150" s="135"/>
    </row>
    <row r="151" spans="1:60" ht="34" customHeight="1">
      <c r="A151" s="131"/>
      <c r="B151" s="492"/>
      <c r="C151" s="133"/>
      <c r="D151" s="133"/>
      <c r="E151" s="190"/>
      <c r="F151" s="190"/>
      <c r="G151" s="190"/>
      <c r="H151" s="190"/>
      <c r="I151" s="190"/>
      <c r="J151" s="190"/>
      <c r="K151" s="133"/>
      <c r="L151" s="133"/>
      <c r="M151" s="133"/>
      <c r="N151" s="133"/>
      <c r="O151" s="133"/>
      <c r="P151" s="191"/>
      <c r="Q151" s="191"/>
      <c r="R151" s="191"/>
      <c r="S151" s="201" t="s">
        <v>45</v>
      </c>
      <c r="T151" s="191"/>
      <c r="U151" s="191"/>
      <c r="V151" s="191"/>
      <c r="W151" s="191"/>
      <c r="X151" s="191"/>
      <c r="Y151" s="191"/>
      <c r="Z151" s="191"/>
      <c r="AA151" s="196"/>
      <c r="AB151" s="196"/>
      <c r="AC151" s="196"/>
      <c r="AD151" s="196"/>
      <c r="AE151" s="196"/>
      <c r="AF151" s="196"/>
      <c r="AG151" s="196"/>
      <c r="AH151" s="196"/>
      <c r="AI151" s="196"/>
      <c r="AJ151" s="173"/>
      <c r="AK151" s="173"/>
      <c r="AL151" s="133"/>
      <c r="AM151" s="133"/>
      <c r="AN151" s="133"/>
      <c r="AO151" s="133"/>
      <c r="AP151" s="133"/>
      <c r="AQ151" s="133"/>
      <c r="AR151" s="133"/>
      <c r="AS151" s="133"/>
      <c r="AT151" s="133"/>
      <c r="AU151" s="133"/>
      <c r="AV151" s="133"/>
      <c r="AW151" s="133"/>
      <c r="AX151" s="133"/>
      <c r="AY151" s="176"/>
      <c r="AZ151" s="176"/>
      <c r="BA151" s="176"/>
      <c r="BB151" s="176"/>
      <c r="BC151" s="176"/>
      <c r="BH151" s="135"/>
    </row>
    <row r="152" spans="1:60" ht="32" customHeight="1">
      <c r="A152" s="131"/>
      <c r="B152" s="492"/>
      <c r="C152" s="133"/>
      <c r="D152" s="133"/>
      <c r="E152" s="190"/>
      <c r="F152" s="190"/>
      <c r="G152" s="190"/>
      <c r="H152" s="190"/>
      <c r="I152" s="190"/>
      <c r="J152" s="190"/>
      <c r="K152" s="133"/>
      <c r="L152" s="133"/>
      <c r="M152" s="133"/>
      <c r="N152" s="133"/>
      <c r="O152" s="133"/>
      <c r="P152" s="202"/>
      <c r="Q152" s="202"/>
      <c r="R152" s="202"/>
      <c r="S152" s="581" t="s">
        <v>46</v>
      </c>
      <c r="T152" s="581"/>
      <c r="U152" s="581"/>
      <c r="V152" s="581"/>
      <c r="W152" s="581"/>
      <c r="X152" s="581"/>
      <c r="Y152" s="581"/>
      <c r="Z152" s="581"/>
      <c r="AA152" s="581"/>
      <c r="AB152" s="581"/>
      <c r="AC152" s="581"/>
      <c r="AD152" s="202"/>
      <c r="AE152" s="202"/>
      <c r="AF152" s="202"/>
      <c r="AG152" s="202"/>
      <c r="AH152" s="202"/>
      <c r="AI152" s="202"/>
      <c r="AJ152" s="173"/>
      <c r="AK152" s="173"/>
      <c r="AL152" s="133"/>
      <c r="AM152" s="133"/>
      <c r="AN152" s="133"/>
      <c r="AO152" s="133"/>
      <c r="AP152" s="133"/>
      <c r="AQ152" s="133"/>
      <c r="AR152" s="133"/>
      <c r="AS152" s="133"/>
      <c r="AT152" s="133"/>
      <c r="AU152" s="133"/>
      <c r="AV152" s="133"/>
      <c r="AW152" s="133"/>
      <c r="AX152" s="133"/>
      <c r="AY152" s="176"/>
      <c r="AZ152" s="176"/>
      <c r="BA152" s="176"/>
      <c r="BB152" s="176"/>
      <c r="BC152" s="176"/>
      <c r="BH152" s="135"/>
    </row>
    <row r="153" spans="1:60" ht="16" customHeight="1">
      <c r="A153" s="131"/>
      <c r="B153" s="492"/>
      <c r="C153" s="133"/>
      <c r="D153" s="133"/>
      <c r="E153" s="190"/>
      <c r="F153" s="190"/>
      <c r="G153" s="190"/>
      <c r="H153" s="190"/>
      <c r="I153" s="190"/>
      <c r="J153" s="190"/>
      <c r="K153" s="203"/>
      <c r="L153" s="203"/>
      <c r="M153" s="203"/>
      <c r="N153" s="203"/>
      <c r="O153" s="203"/>
      <c r="P153" s="203"/>
      <c r="Q153" s="203"/>
      <c r="R153" s="203"/>
      <c r="S153" s="203"/>
      <c r="T153" s="203"/>
      <c r="U153" s="203"/>
      <c r="V153" s="203"/>
      <c r="W153" s="203"/>
      <c r="X153" s="203"/>
      <c r="Y153" s="203"/>
      <c r="Z153" s="203"/>
      <c r="AA153" s="203"/>
      <c r="AB153" s="203"/>
      <c r="AC153" s="203"/>
      <c r="AD153" s="203"/>
      <c r="AE153" s="203"/>
      <c r="AF153" s="203"/>
      <c r="AG153" s="203"/>
      <c r="AH153" s="203"/>
      <c r="AI153" s="203"/>
      <c r="AJ153" s="173"/>
      <c r="AK153" s="173"/>
      <c r="AL153" s="176"/>
      <c r="AM153" s="176"/>
      <c r="AN153" s="176"/>
      <c r="AO153" s="176"/>
      <c r="AP153" s="176"/>
      <c r="AQ153" s="176"/>
      <c r="AR153" s="176"/>
      <c r="AS153" s="176"/>
      <c r="AT153" s="176"/>
      <c r="AU153" s="176"/>
      <c r="AV153" s="176"/>
      <c r="AW153" s="176"/>
      <c r="AX153" s="176"/>
      <c r="AY153" s="133"/>
      <c r="AZ153" s="133"/>
      <c r="BA153" s="133"/>
      <c r="BB153" s="133"/>
      <c r="BC153" s="133"/>
      <c r="BH153" s="135"/>
    </row>
    <row r="154" spans="1:60" ht="16" customHeight="1">
      <c r="A154" s="131"/>
      <c r="B154" s="492"/>
      <c r="C154" s="133"/>
      <c r="D154" s="133"/>
      <c r="E154" s="133"/>
      <c r="F154" s="133"/>
      <c r="G154" s="133"/>
      <c r="H154" s="133"/>
      <c r="I154" s="133"/>
      <c r="J154" s="133"/>
      <c r="K154" s="133"/>
      <c r="L154" s="133"/>
      <c r="M154" s="133"/>
      <c r="N154" s="133"/>
      <c r="O154" s="133"/>
      <c r="P154" s="133"/>
      <c r="Q154" s="133"/>
      <c r="R154" s="133"/>
      <c r="S154" s="386" t="s">
        <v>309</v>
      </c>
      <c r="T154" s="386"/>
      <c r="U154" s="386"/>
      <c r="V154" s="386"/>
      <c r="W154" s="386"/>
      <c r="X154" s="386"/>
      <c r="Y154" s="386"/>
      <c r="Z154" s="386"/>
      <c r="AA154" s="386"/>
      <c r="AB154" s="386"/>
      <c r="AC154" s="386"/>
      <c r="AD154" s="386"/>
      <c r="AE154" s="386"/>
      <c r="AF154" s="386"/>
      <c r="AG154" s="386"/>
      <c r="AH154" s="386"/>
      <c r="AI154" s="386"/>
      <c r="AJ154" s="386"/>
      <c r="AK154" s="386"/>
      <c r="AL154" s="386"/>
      <c r="AM154" s="386"/>
      <c r="AN154" s="386"/>
      <c r="AO154" s="386"/>
      <c r="AP154" s="176"/>
      <c r="AQ154" s="176"/>
      <c r="AR154" s="176"/>
      <c r="AS154" s="176"/>
      <c r="AT154" s="176"/>
      <c r="AU154" s="176"/>
      <c r="AV154" s="176"/>
      <c r="AW154" s="176"/>
      <c r="AX154" s="176"/>
      <c r="AY154" s="141"/>
      <c r="AZ154" s="141"/>
      <c r="BA154" s="141"/>
      <c r="BB154" s="133"/>
      <c r="BC154" s="133"/>
      <c r="BH154" s="135"/>
    </row>
    <row r="155" spans="1:60" ht="16" customHeight="1">
      <c r="A155" s="131"/>
      <c r="B155" s="492"/>
      <c r="C155" s="133"/>
      <c r="D155" s="133"/>
      <c r="E155" s="133"/>
      <c r="F155" s="133"/>
      <c r="G155" s="133"/>
      <c r="H155" s="133"/>
      <c r="I155" s="133"/>
      <c r="J155" s="133"/>
      <c r="K155" s="133"/>
      <c r="L155" s="133"/>
      <c r="M155" s="133"/>
      <c r="N155" s="133"/>
      <c r="O155" s="133"/>
      <c r="P155" s="133"/>
      <c r="Q155" s="133"/>
      <c r="R155" s="133"/>
      <c r="S155" s="386"/>
      <c r="T155" s="386"/>
      <c r="U155" s="386"/>
      <c r="V155" s="386"/>
      <c r="W155" s="386"/>
      <c r="X155" s="386"/>
      <c r="Y155" s="386"/>
      <c r="Z155" s="386"/>
      <c r="AA155" s="386"/>
      <c r="AB155" s="386"/>
      <c r="AC155" s="386"/>
      <c r="AD155" s="386"/>
      <c r="AE155" s="386"/>
      <c r="AF155" s="386"/>
      <c r="AG155" s="386"/>
      <c r="AH155" s="386"/>
      <c r="AI155" s="386"/>
      <c r="AJ155" s="386"/>
      <c r="AK155" s="386"/>
      <c r="AL155" s="386"/>
      <c r="AM155" s="386"/>
      <c r="AN155" s="386"/>
      <c r="AO155" s="386"/>
      <c r="AP155" s="176"/>
      <c r="AQ155" s="176"/>
      <c r="AR155" s="176"/>
      <c r="AS155" s="176"/>
      <c r="AT155" s="176"/>
      <c r="AU155" s="176"/>
      <c r="AV155" s="176"/>
      <c r="AW155" s="176"/>
      <c r="AX155" s="176"/>
      <c r="AY155" s="141"/>
      <c r="AZ155" s="141"/>
      <c r="BA155" s="141"/>
      <c r="BB155" s="133"/>
      <c r="BC155" s="133"/>
      <c r="BH155" s="135"/>
    </row>
    <row r="156" spans="1:60" ht="16" customHeight="1">
      <c r="A156" s="131"/>
      <c r="B156" s="492"/>
      <c r="C156" s="133"/>
      <c r="D156" s="133"/>
      <c r="E156" s="133"/>
      <c r="F156" s="133"/>
      <c r="G156" s="133"/>
      <c r="H156" s="133"/>
      <c r="I156" s="133"/>
      <c r="J156" s="133"/>
      <c r="K156" s="133"/>
      <c r="L156" s="133"/>
      <c r="M156" s="133"/>
      <c r="N156" s="133"/>
      <c r="O156" s="133"/>
      <c r="P156" s="133"/>
      <c r="Q156" s="133"/>
      <c r="R156" s="133"/>
      <c r="S156" s="386"/>
      <c r="T156" s="386"/>
      <c r="U156" s="386"/>
      <c r="V156" s="386"/>
      <c r="W156" s="386"/>
      <c r="X156" s="386"/>
      <c r="Y156" s="386"/>
      <c r="Z156" s="386"/>
      <c r="AA156" s="386"/>
      <c r="AB156" s="386"/>
      <c r="AC156" s="386"/>
      <c r="AD156" s="386"/>
      <c r="AE156" s="386"/>
      <c r="AF156" s="386"/>
      <c r="AG156" s="386"/>
      <c r="AH156" s="386"/>
      <c r="AI156" s="386"/>
      <c r="AJ156" s="386"/>
      <c r="AK156" s="386"/>
      <c r="AL156" s="386"/>
      <c r="AM156" s="386"/>
      <c r="AN156" s="386"/>
      <c r="AO156" s="386"/>
      <c r="AP156" s="176"/>
      <c r="AQ156" s="176"/>
      <c r="AR156" s="176"/>
      <c r="AS156" s="176"/>
      <c r="AT156" s="176"/>
      <c r="AU156" s="176"/>
      <c r="AV156" s="176"/>
      <c r="AW156" s="176"/>
      <c r="AX156" s="176"/>
      <c r="AY156" s="141"/>
      <c r="AZ156" s="141"/>
      <c r="BA156" s="141"/>
      <c r="BB156" s="133"/>
      <c r="BC156" s="133"/>
      <c r="BH156" s="135"/>
    </row>
    <row r="157" spans="1:60" ht="16" customHeight="1">
      <c r="A157" s="131"/>
      <c r="B157" s="492"/>
      <c r="C157" s="133"/>
      <c r="D157" s="133"/>
      <c r="E157" s="133"/>
      <c r="F157" s="133"/>
      <c r="G157" s="133"/>
      <c r="H157" s="133"/>
      <c r="I157" s="133"/>
      <c r="J157" s="133"/>
      <c r="K157" s="133"/>
      <c r="L157" s="133"/>
      <c r="M157" s="133"/>
      <c r="N157" s="133"/>
      <c r="O157" s="133"/>
      <c r="P157" s="133"/>
      <c r="Q157" s="133"/>
      <c r="R157" s="133"/>
      <c r="S157" s="133"/>
      <c r="T157" s="133"/>
      <c r="U157" s="133"/>
      <c r="V157" s="133"/>
      <c r="W157" s="133"/>
      <c r="X157" s="133"/>
      <c r="Y157" s="133"/>
      <c r="Z157" s="133"/>
      <c r="AA157" s="133"/>
      <c r="AB157" s="133"/>
      <c r="AC157" s="133"/>
      <c r="AD157" s="133"/>
      <c r="AE157" s="133"/>
      <c r="AF157" s="133"/>
      <c r="AG157" s="133"/>
      <c r="AH157" s="133"/>
      <c r="AI157" s="133"/>
      <c r="AJ157" s="133"/>
      <c r="AK157" s="176"/>
      <c r="AL157" s="176"/>
      <c r="AM157" s="176"/>
      <c r="AN157" s="176"/>
      <c r="AO157" s="176"/>
      <c r="AP157" s="176"/>
      <c r="AQ157" s="176"/>
      <c r="AR157" s="176"/>
      <c r="AS157" s="176"/>
      <c r="AT157" s="176"/>
      <c r="AU157" s="176"/>
      <c r="AV157" s="176"/>
      <c r="AW157" s="176"/>
      <c r="AX157" s="176"/>
      <c r="AY157" s="141"/>
      <c r="AZ157" s="141"/>
      <c r="BA157" s="141"/>
      <c r="BB157" s="133"/>
      <c r="BC157" s="133"/>
      <c r="BH157" s="135"/>
    </row>
    <row r="158" spans="1:60" ht="16" customHeight="1">
      <c r="A158" s="131"/>
      <c r="B158" s="492"/>
      <c r="C158" s="133"/>
      <c r="D158" s="133"/>
      <c r="E158" s="133"/>
      <c r="F158" s="133"/>
      <c r="G158" s="133"/>
      <c r="H158" s="133"/>
      <c r="I158" s="133"/>
      <c r="J158" s="133"/>
      <c r="K158" s="133"/>
      <c r="L158" s="133"/>
      <c r="M158" s="133"/>
      <c r="N158" s="133"/>
      <c r="O158" s="133"/>
      <c r="P158" s="133"/>
      <c r="Q158" s="133"/>
      <c r="R158" s="133"/>
      <c r="S158" s="133"/>
      <c r="T158" s="133"/>
      <c r="U158" s="133"/>
      <c r="V158" s="133"/>
      <c r="W158" s="133"/>
      <c r="X158" s="133"/>
      <c r="Y158" s="133"/>
      <c r="Z158" s="133"/>
      <c r="AA158" s="133"/>
      <c r="AB158" s="133"/>
      <c r="AC158" s="133"/>
      <c r="AD158" s="133"/>
      <c r="AE158" s="133"/>
      <c r="AF158" s="133"/>
      <c r="AG158" s="133"/>
      <c r="AH158" s="133"/>
      <c r="AI158" s="133"/>
      <c r="AJ158" s="133"/>
      <c r="AK158" s="176"/>
      <c r="AL158" s="176"/>
      <c r="AM158" s="176"/>
      <c r="AN158" s="176"/>
      <c r="AO158" s="176"/>
      <c r="AP158" s="176"/>
      <c r="AQ158" s="176"/>
      <c r="AR158" s="176"/>
      <c r="AS158" s="176"/>
      <c r="AT158" s="176"/>
      <c r="AU158" s="176"/>
      <c r="AV158" s="176"/>
      <c r="AW158" s="176"/>
      <c r="AX158" s="176"/>
      <c r="AY158" s="141"/>
      <c r="AZ158" s="141"/>
      <c r="BA158" s="141"/>
      <c r="BB158" s="133"/>
      <c r="BC158" s="133"/>
      <c r="BH158" s="135"/>
    </row>
    <row r="159" spans="1:60" ht="16" customHeight="1">
      <c r="A159" s="131"/>
      <c r="B159" s="492"/>
      <c r="C159" s="133"/>
      <c r="D159" s="133"/>
      <c r="E159" s="133"/>
      <c r="F159" s="133"/>
      <c r="G159" s="133"/>
      <c r="H159" s="133"/>
      <c r="I159" s="133"/>
      <c r="J159" s="133"/>
      <c r="K159" s="133"/>
      <c r="L159" s="133"/>
      <c r="M159" s="133"/>
      <c r="R159" s="133"/>
      <c r="S159" s="133"/>
      <c r="T159" s="133"/>
      <c r="U159" s="133"/>
      <c r="Z159" s="133"/>
      <c r="AA159" s="133"/>
      <c r="AF159" s="133"/>
      <c r="AG159" s="133"/>
      <c r="AH159" s="133"/>
      <c r="AI159" s="133"/>
      <c r="AJ159" s="133"/>
      <c r="AK159" s="133"/>
      <c r="AL159" s="133"/>
      <c r="AM159" s="133"/>
      <c r="AN159" s="133"/>
      <c r="AO159" s="133"/>
      <c r="AP159" s="133"/>
      <c r="AQ159" s="133"/>
      <c r="AR159" s="133"/>
      <c r="AS159" s="133"/>
      <c r="AT159" s="133"/>
      <c r="AU159" s="133"/>
      <c r="AV159" s="133"/>
      <c r="AW159" s="133"/>
      <c r="AX159" s="133"/>
      <c r="AY159" s="133"/>
      <c r="AZ159" s="133"/>
      <c r="BA159" s="133"/>
      <c r="BB159" s="133"/>
      <c r="BC159" s="133"/>
      <c r="BH159" s="135"/>
    </row>
    <row r="160" spans="1:60" ht="24" customHeight="1">
      <c r="A160" s="131"/>
      <c r="B160" s="492"/>
      <c r="C160" s="133"/>
      <c r="D160" s="133"/>
      <c r="E160" s="204" t="s">
        <v>223</v>
      </c>
      <c r="F160" s="205"/>
      <c r="G160" s="205"/>
      <c r="H160" s="205"/>
      <c r="I160" s="205"/>
      <c r="J160" s="205"/>
      <c r="K160" s="205"/>
      <c r="L160" s="205"/>
      <c r="M160" s="205"/>
      <c r="N160" s="205"/>
      <c r="O160" s="205"/>
      <c r="P160" s="205"/>
      <c r="Q160" s="205"/>
      <c r="R160" s="205"/>
      <c r="S160" s="205"/>
      <c r="T160" s="205"/>
      <c r="U160" s="205"/>
      <c r="V160" s="205"/>
      <c r="W160" s="205"/>
      <c r="X160" s="205"/>
      <c r="Y160" s="205"/>
      <c r="Z160" s="205"/>
      <c r="AA160" s="205"/>
      <c r="AB160" s="206"/>
      <c r="AC160" s="205"/>
      <c r="AD160" s="207"/>
      <c r="AE160" s="207"/>
      <c r="AF160" s="207"/>
      <c r="AG160" s="207"/>
      <c r="AH160" s="207"/>
      <c r="AI160" s="207"/>
      <c r="AJ160" s="207"/>
      <c r="AK160" s="207"/>
      <c r="AL160" s="207"/>
      <c r="AM160" s="207"/>
      <c r="AN160" s="207"/>
      <c r="AO160" s="207"/>
      <c r="AP160" s="207"/>
      <c r="AQ160" s="189"/>
      <c r="AR160" s="189"/>
      <c r="AS160" s="189"/>
      <c r="AT160" s="189"/>
      <c r="AU160" s="189"/>
      <c r="AV160" s="189"/>
      <c r="AW160" s="189"/>
      <c r="AX160" s="187"/>
      <c r="AY160" s="187"/>
      <c r="AZ160" s="187"/>
      <c r="BA160" s="187"/>
      <c r="BB160" s="187"/>
      <c r="BC160" s="187"/>
      <c r="BD160" s="187"/>
      <c r="BE160" s="187"/>
      <c r="BH160" s="135"/>
    </row>
    <row r="161" spans="1:60" ht="24" customHeight="1">
      <c r="A161" s="131"/>
      <c r="B161" s="492"/>
      <c r="C161" s="133"/>
      <c r="D161" s="133"/>
      <c r="E161" s="208"/>
      <c r="F161" s="209"/>
      <c r="G161" s="209"/>
      <c r="H161" s="209"/>
      <c r="I161" s="209"/>
      <c r="J161" s="209"/>
      <c r="K161" s="209"/>
      <c r="L161" s="209"/>
      <c r="M161" s="209"/>
      <c r="N161" s="209"/>
      <c r="O161" s="209"/>
      <c r="P161" s="209"/>
      <c r="Q161" s="209"/>
      <c r="R161" s="209"/>
      <c r="S161" s="209"/>
      <c r="T161" s="209"/>
      <c r="U161" s="209"/>
      <c r="V161" s="209"/>
      <c r="W161" s="209"/>
      <c r="X161" s="209"/>
      <c r="Y161" s="209"/>
      <c r="Z161" s="209"/>
      <c r="AA161" s="209"/>
      <c r="AB161" s="210"/>
      <c r="AC161" s="209"/>
      <c r="AD161" s="133"/>
      <c r="AE161" s="133"/>
      <c r="AF161" s="133"/>
      <c r="AG161" s="133"/>
      <c r="AH161" s="133"/>
      <c r="AI161" s="133"/>
      <c r="AJ161" s="133"/>
      <c r="AK161" s="133"/>
      <c r="AL161" s="133"/>
      <c r="AM161" s="133"/>
      <c r="AN161" s="133"/>
      <c r="AO161" s="133"/>
      <c r="AP161" s="133"/>
      <c r="AQ161" s="133"/>
      <c r="AR161" s="133"/>
      <c r="AS161" s="133"/>
      <c r="AT161" s="133"/>
      <c r="AU161" s="133"/>
      <c r="AV161" s="133"/>
      <c r="AW161" s="133"/>
      <c r="AX161" s="133"/>
      <c r="AY161" s="133"/>
      <c r="AZ161" s="133"/>
      <c r="BA161" s="133"/>
      <c r="BH161" s="135"/>
    </row>
    <row r="162" spans="1:60" ht="24" customHeight="1">
      <c r="A162" s="131"/>
      <c r="B162" s="492"/>
      <c r="C162" s="133"/>
      <c r="D162" s="133"/>
      <c r="E162" s="208"/>
      <c r="F162" s="209"/>
      <c r="G162" s="209"/>
      <c r="H162" s="209"/>
      <c r="I162" s="209"/>
      <c r="J162" s="209"/>
      <c r="K162" s="178" t="s">
        <v>219</v>
      </c>
      <c r="L162" s="209"/>
      <c r="M162" s="209"/>
      <c r="N162" s="209"/>
      <c r="O162" s="209"/>
      <c r="P162" s="209"/>
      <c r="Q162" s="209"/>
      <c r="R162" s="209"/>
      <c r="S162" s="209"/>
      <c r="T162" s="209"/>
      <c r="U162" s="209"/>
      <c r="V162" s="209"/>
      <c r="W162" s="209"/>
      <c r="X162" s="209"/>
      <c r="Y162" s="209"/>
      <c r="Z162" s="209"/>
      <c r="AA162" s="209"/>
      <c r="AB162" s="210"/>
      <c r="AC162" s="209"/>
      <c r="AD162" s="133"/>
      <c r="AE162" s="133"/>
      <c r="AF162" s="133"/>
      <c r="AG162" s="133"/>
      <c r="AH162" s="133"/>
      <c r="AI162" s="133"/>
      <c r="AJ162" s="133"/>
      <c r="AK162" s="133"/>
      <c r="AL162" s="133"/>
      <c r="AM162" s="133"/>
      <c r="AN162" s="133"/>
      <c r="AO162" s="133"/>
      <c r="AP162" s="133"/>
      <c r="AQ162" s="133"/>
      <c r="AR162" s="133"/>
      <c r="AS162" s="133"/>
      <c r="AT162" s="133"/>
      <c r="AU162" s="133"/>
      <c r="AV162" s="133"/>
      <c r="AW162" s="133"/>
      <c r="AX162" s="133"/>
      <c r="AY162" s="133"/>
      <c r="AZ162" s="133"/>
      <c r="BA162" s="133"/>
      <c r="BH162" s="135"/>
    </row>
    <row r="163" spans="1:60" ht="24" customHeight="1">
      <c r="A163" s="131"/>
      <c r="B163" s="492"/>
      <c r="C163" s="133"/>
      <c r="D163" s="133"/>
      <c r="E163" s="208"/>
      <c r="F163" s="209"/>
      <c r="G163" s="209"/>
      <c r="H163" s="209"/>
      <c r="I163" s="209"/>
      <c r="J163" s="209"/>
      <c r="K163" s="178"/>
      <c r="L163" s="209"/>
      <c r="M163" s="209"/>
      <c r="N163" s="209"/>
      <c r="O163" s="209"/>
      <c r="P163" s="209"/>
      <c r="Q163" s="209"/>
      <c r="R163" s="209"/>
      <c r="S163" s="209"/>
      <c r="T163" s="209"/>
      <c r="U163" s="209"/>
      <c r="V163" s="209"/>
      <c r="W163" s="209"/>
      <c r="X163" s="209"/>
      <c r="Y163" s="209"/>
      <c r="Z163" s="209"/>
      <c r="AA163" s="209"/>
      <c r="AB163" s="210"/>
      <c r="AC163" s="209"/>
      <c r="AD163" s="133"/>
      <c r="AE163" s="133"/>
      <c r="AF163" s="133"/>
      <c r="AG163" s="133"/>
      <c r="AH163" s="133"/>
      <c r="AI163" s="133"/>
      <c r="AJ163" s="133"/>
      <c r="AK163" s="133"/>
      <c r="AL163" s="133"/>
      <c r="AM163" s="133"/>
      <c r="AN163" s="133"/>
      <c r="AO163" s="133"/>
      <c r="AP163" s="133"/>
      <c r="AQ163" s="133"/>
      <c r="AR163" s="133"/>
      <c r="AS163" s="133"/>
      <c r="AT163" s="133"/>
      <c r="AU163" s="133"/>
      <c r="AV163" s="176"/>
      <c r="AW163" s="133"/>
      <c r="AX163" s="133"/>
      <c r="AY163" s="133"/>
      <c r="AZ163" s="133"/>
      <c r="BA163" s="133"/>
      <c r="BH163" s="135"/>
    </row>
    <row r="164" spans="1:60" ht="24" customHeight="1">
      <c r="A164" s="131"/>
      <c r="B164" s="492"/>
      <c r="C164" s="133"/>
      <c r="D164" s="133"/>
      <c r="E164" s="208"/>
      <c r="F164" s="209"/>
      <c r="G164" s="209"/>
      <c r="H164" s="209"/>
      <c r="I164" s="209"/>
      <c r="J164" s="209"/>
      <c r="K164" s="211" t="s">
        <v>218</v>
      </c>
      <c r="L164" s="209"/>
      <c r="M164" s="209"/>
      <c r="N164" s="209"/>
      <c r="O164" s="209"/>
      <c r="P164" s="209"/>
      <c r="Q164" s="209"/>
      <c r="R164" s="209"/>
      <c r="S164" s="209"/>
      <c r="T164" s="209"/>
      <c r="U164" s="209"/>
      <c r="V164" s="209"/>
      <c r="W164" s="209"/>
      <c r="X164" s="209"/>
      <c r="Y164" s="209"/>
      <c r="Z164" s="209"/>
      <c r="AA164" s="209"/>
      <c r="AB164" s="210"/>
      <c r="AC164" s="209"/>
      <c r="AD164" s="133"/>
      <c r="AE164" s="133"/>
      <c r="AF164" s="133"/>
      <c r="AG164" s="133"/>
      <c r="AH164" s="197" t="s">
        <v>322</v>
      </c>
      <c r="AI164" s="194"/>
      <c r="AJ164" s="194"/>
      <c r="AK164" s="133"/>
      <c r="AL164" s="133"/>
      <c r="AM164" s="133"/>
      <c r="AN164" s="133"/>
      <c r="AO164" s="133"/>
      <c r="AP164" s="133"/>
      <c r="AQ164" s="133"/>
      <c r="AR164" s="133"/>
      <c r="AS164" s="133"/>
      <c r="AT164" s="197"/>
      <c r="AU164" s="173"/>
      <c r="AV164" s="133"/>
      <c r="AW164" s="133"/>
      <c r="AX164" s="133"/>
      <c r="AY164" s="133"/>
      <c r="AZ164" s="133"/>
      <c r="BA164" s="133"/>
      <c r="BB164" s="133"/>
      <c r="BC164" s="133"/>
      <c r="BH164" s="135"/>
    </row>
    <row r="165" spans="1:60" ht="24" customHeight="1">
      <c r="A165" s="131"/>
      <c r="B165" s="492"/>
      <c r="C165" s="133"/>
      <c r="D165" s="133"/>
      <c r="E165" s="208"/>
      <c r="F165" s="209"/>
      <c r="G165" s="209"/>
      <c r="H165" s="209"/>
      <c r="I165" s="209"/>
      <c r="J165" s="209"/>
      <c r="K165" s="212" t="s">
        <v>221</v>
      </c>
      <c r="L165" s="213"/>
      <c r="M165" s="213"/>
      <c r="N165" s="213"/>
      <c r="O165" s="213"/>
      <c r="P165" s="213"/>
      <c r="Q165" s="213"/>
      <c r="R165" s="213"/>
      <c r="S165" s="213"/>
      <c r="T165" s="213"/>
      <c r="U165" s="209"/>
      <c r="V165" s="209"/>
      <c r="W165" s="209"/>
      <c r="X165" s="209"/>
      <c r="Y165" s="209"/>
      <c r="Z165" s="209"/>
      <c r="AA165" s="209"/>
      <c r="AB165" s="210"/>
      <c r="AC165" s="209"/>
      <c r="AD165" s="133"/>
      <c r="AE165" s="133"/>
      <c r="AF165" s="133"/>
      <c r="AG165" s="133"/>
      <c r="AH165" s="181"/>
      <c r="AI165" s="196"/>
      <c r="AJ165" s="196"/>
      <c r="AK165" s="196"/>
      <c r="AL165" s="196"/>
      <c r="AM165" s="196"/>
      <c r="AN165" s="195"/>
      <c r="AO165" s="197"/>
      <c r="AP165" s="173"/>
      <c r="AQ165" s="133"/>
      <c r="AR165" s="133"/>
      <c r="AS165" s="133"/>
      <c r="AT165" s="198"/>
      <c r="AU165" s="195"/>
      <c r="AV165" s="176"/>
      <c r="AW165" s="176"/>
      <c r="AX165" s="176"/>
      <c r="AY165" s="176"/>
      <c r="AZ165" s="176"/>
      <c r="BA165" s="176"/>
      <c r="BB165" s="176"/>
      <c r="BC165" s="176"/>
      <c r="BH165" s="135"/>
    </row>
    <row r="166" spans="1:60" ht="28" customHeight="1">
      <c r="A166" s="131"/>
      <c r="B166" s="492"/>
      <c r="C166" s="133"/>
      <c r="D166" s="133"/>
      <c r="E166" s="208"/>
      <c r="F166" s="209"/>
      <c r="G166" s="209"/>
      <c r="H166" s="209"/>
      <c r="I166" s="209"/>
      <c r="J166" s="209"/>
      <c r="K166" s="166"/>
      <c r="L166" s="209"/>
      <c r="M166" s="209"/>
      <c r="N166" s="209"/>
      <c r="O166" s="209"/>
      <c r="P166" s="209"/>
      <c r="Q166" s="209"/>
      <c r="R166" s="209"/>
      <c r="S166" s="209"/>
      <c r="T166" s="209"/>
      <c r="U166" s="210"/>
      <c r="V166" s="209"/>
      <c r="W166" s="133"/>
      <c r="X166" s="133"/>
      <c r="Y166" s="133"/>
      <c r="Z166" s="133"/>
      <c r="AA166" s="133"/>
      <c r="AB166" s="133"/>
      <c r="AC166" s="209"/>
      <c r="AD166" s="133"/>
      <c r="AE166" s="133"/>
      <c r="AF166" s="133"/>
      <c r="AG166" s="133"/>
      <c r="AH166" s="191"/>
      <c r="AI166" s="197" t="s">
        <v>324</v>
      </c>
      <c r="AJ166" s="191"/>
      <c r="AK166" s="194"/>
      <c r="AL166" s="194"/>
      <c r="AM166" s="194"/>
      <c r="AN166" s="195"/>
      <c r="AO166" s="198"/>
      <c r="AP166" s="195"/>
      <c r="AQ166" s="176"/>
      <c r="AR166" s="176"/>
      <c r="AS166" s="176"/>
      <c r="AT166" s="197" t="s">
        <v>325</v>
      </c>
      <c r="AU166" s="195"/>
      <c r="AV166" s="176"/>
      <c r="AW166" s="176"/>
      <c r="AX166" s="176"/>
      <c r="AY166" s="176"/>
      <c r="AZ166" s="176"/>
      <c r="BA166" s="176"/>
      <c r="BB166" s="176"/>
      <c r="BC166" s="176"/>
      <c r="BH166" s="135"/>
    </row>
    <row r="167" spans="1:60" ht="28" customHeight="1">
      <c r="A167" s="131"/>
      <c r="B167" s="492"/>
      <c r="C167" s="133"/>
      <c r="D167" s="133"/>
      <c r="E167" s="214"/>
      <c r="F167" s="214"/>
      <c r="G167" s="214"/>
      <c r="H167" s="214"/>
      <c r="I167" s="214"/>
      <c r="J167" s="214"/>
      <c r="K167" s="177"/>
      <c r="L167" s="209"/>
      <c r="M167" s="215"/>
      <c r="N167" s="215"/>
      <c r="O167" s="215"/>
      <c r="P167" s="215"/>
      <c r="Q167" s="215"/>
      <c r="R167" s="215"/>
      <c r="S167" s="209"/>
      <c r="T167" s="133"/>
      <c r="U167" s="209"/>
      <c r="V167" s="209"/>
      <c r="W167" s="133"/>
      <c r="X167" s="133"/>
      <c r="Y167" s="133"/>
      <c r="Z167" s="133"/>
      <c r="AA167" s="133"/>
      <c r="AB167" s="133"/>
      <c r="AC167" s="209"/>
      <c r="AD167" s="133"/>
      <c r="AE167" s="133"/>
      <c r="AF167" s="133"/>
      <c r="AG167" s="133"/>
      <c r="AH167" s="191"/>
      <c r="AI167" s="166" t="s">
        <v>323</v>
      </c>
      <c r="AJ167" s="191"/>
      <c r="AK167" s="194"/>
      <c r="AL167" s="194"/>
      <c r="AM167" s="194"/>
      <c r="AN167" s="195"/>
      <c r="AO167" s="195"/>
      <c r="AP167" s="195"/>
      <c r="AQ167" s="176"/>
      <c r="AR167" s="176"/>
      <c r="AS167" s="176"/>
      <c r="AT167" s="198" t="s">
        <v>326</v>
      </c>
      <c r="AU167" s="133"/>
      <c r="AV167" s="133"/>
      <c r="AW167" s="133"/>
      <c r="AX167" s="133"/>
      <c r="AY167" s="133"/>
      <c r="AZ167" s="133"/>
      <c r="BA167" s="133"/>
      <c r="BB167" s="133"/>
      <c r="BC167" s="133"/>
      <c r="BH167" s="135"/>
    </row>
    <row r="168" spans="1:60" ht="24" customHeight="1">
      <c r="A168" s="131"/>
      <c r="B168" s="492"/>
      <c r="C168" s="133"/>
      <c r="D168" s="133"/>
      <c r="E168" s="214"/>
      <c r="F168" s="214"/>
      <c r="G168" s="214"/>
      <c r="H168" s="214"/>
      <c r="I168" s="214"/>
      <c r="J168" s="214"/>
      <c r="K168" s="580" t="s">
        <v>310</v>
      </c>
      <c r="L168" s="580"/>
      <c r="M168" s="580"/>
      <c r="N168" s="580"/>
      <c r="O168" s="580"/>
      <c r="P168" s="580"/>
      <c r="Q168" s="580"/>
      <c r="R168" s="580"/>
      <c r="S168" s="580"/>
      <c r="T168" s="580"/>
      <c r="U168" s="580"/>
      <c r="V168" s="580"/>
      <c r="W168" s="580"/>
      <c r="X168" s="580"/>
      <c r="Y168" s="580"/>
      <c r="Z168" s="580"/>
      <c r="AA168" s="580"/>
      <c r="AB168" s="580"/>
      <c r="AC168" s="580"/>
      <c r="AD168" s="580"/>
      <c r="AE168" s="580"/>
      <c r="AF168" s="580"/>
      <c r="AG168" s="216"/>
      <c r="AH168" s="191"/>
      <c r="AI168" s="166"/>
      <c r="AJ168" s="191"/>
      <c r="AK168" s="196"/>
      <c r="AL168" s="196"/>
      <c r="AM168" s="196"/>
      <c r="AN168" s="194"/>
      <c r="AO168" s="176"/>
      <c r="AP168" s="176"/>
      <c r="AQ168" s="176"/>
      <c r="AR168" s="176"/>
      <c r="AS168" s="176"/>
      <c r="AT168" s="133"/>
      <c r="AU168" s="133"/>
      <c r="AV168" s="217"/>
      <c r="AX168" s="141"/>
      <c r="AY168" s="141"/>
      <c r="AZ168" s="141"/>
      <c r="BA168" s="141"/>
      <c r="BB168" s="141"/>
      <c r="BC168" s="141"/>
      <c r="BH168" s="135"/>
    </row>
    <row r="169" spans="1:60" ht="16" customHeight="1" thickBot="1">
      <c r="A169" s="131"/>
      <c r="B169" s="492"/>
      <c r="C169" s="133"/>
      <c r="D169" s="133"/>
      <c r="E169" s="133"/>
      <c r="F169" s="133"/>
      <c r="G169" s="133"/>
      <c r="H169" s="133"/>
      <c r="I169" s="133"/>
      <c r="J169" s="133"/>
      <c r="K169" s="580"/>
      <c r="L169" s="580"/>
      <c r="M169" s="580"/>
      <c r="N169" s="580"/>
      <c r="O169" s="580"/>
      <c r="P169" s="580"/>
      <c r="Q169" s="580"/>
      <c r="R169" s="580"/>
      <c r="S169" s="580"/>
      <c r="T169" s="580"/>
      <c r="U169" s="580"/>
      <c r="V169" s="580"/>
      <c r="W169" s="580"/>
      <c r="X169" s="580"/>
      <c r="Y169" s="580"/>
      <c r="Z169" s="580"/>
      <c r="AA169" s="580"/>
      <c r="AB169" s="580"/>
      <c r="AC169" s="580"/>
      <c r="AD169" s="580"/>
      <c r="AE169" s="580"/>
      <c r="AF169" s="580"/>
      <c r="AG169" s="216"/>
      <c r="AH169" s="196"/>
      <c r="AI169" s="196"/>
      <c r="AJ169" s="196"/>
      <c r="AK169" s="196"/>
      <c r="AL169" s="196"/>
      <c r="AM169" s="196"/>
      <c r="AN169" s="194"/>
      <c r="AO169" s="133"/>
      <c r="AP169" s="133"/>
      <c r="AQ169" s="133"/>
      <c r="AR169" s="133"/>
      <c r="AS169" s="133"/>
      <c r="AT169" s="133"/>
      <c r="AU169" s="133"/>
      <c r="AX169" s="133"/>
      <c r="AY169" s="133"/>
      <c r="AZ169" s="133"/>
      <c r="BA169" s="133"/>
      <c r="BB169" s="133"/>
      <c r="BC169" s="133"/>
      <c r="BH169" s="135"/>
    </row>
    <row r="170" spans="1:60" ht="25" customHeight="1">
      <c r="A170" s="131"/>
      <c r="B170" s="492"/>
      <c r="C170" s="133"/>
      <c r="D170" s="133"/>
      <c r="E170" s="133"/>
      <c r="F170" s="133"/>
      <c r="G170" s="133"/>
      <c r="H170" s="133"/>
      <c r="I170" s="133"/>
      <c r="J170" s="133"/>
      <c r="K170" s="580"/>
      <c r="L170" s="580"/>
      <c r="M170" s="580"/>
      <c r="N170" s="580"/>
      <c r="O170" s="580"/>
      <c r="P170" s="580"/>
      <c r="Q170" s="580"/>
      <c r="R170" s="580"/>
      <c r="S170" s="580"/>
      <c r="T170" s="580"/>
      <c r="U170" s="580"/>
      <c r="V170" s="580"/>
      <c r="W170" s="580"/>
      <c r="X170" s="580"/>
      <c r="Y170" s="580"/>
      <c r="Z170" s="580"/>
      <c r="AA170" s="580"/>
      <c r="AB170" s="580"/>
      <c r="AC170" s="580"/>
      <c r="AD170" s="580"/>
      <c r="AE170" s="580"/>
      <c r="AF170" s="580"/>
      <c r="AG170" s="216"/>
      <c r="AH170" s="196"/>
      <c r="AI170" s="196"/>
      <c r="AJ170" s="196"/>
      <c r="AK170" s="196"/>
      <c r="AL170" s="382"/>
      <c r="AM170" s="383"/>
      <c r="AN170" s="197"/>
      <c r="AO170" s="141"/>
      <c r="AP170" s="141"/>
      <c r="AQ170" s="141"/>
      <c r="AR170" s="141"/>
      <c r="AS170" s="141"/>
      <c r="AT170" s="133"/>
      <c r="AU170" s="133"/>
      <c r="AV170" s="382"/>
      <c r="AW170" s="383"/>
      <c r="AX170" s="197"/>
      <c r="AY170" s="199"/>
      <c r="AZ170" s="133"/>
      <c r="BA170" s="133"/>
      <c r="BB170" s="217"/>
      <c r="BH170" s="135"/>
    </row>
    <row r="171" spans="1:60" ht="25" customHeight="1" thickBot="1">
      <c r="A171" s="131"/>
      <c r="B171" s="492"/>
      <c r="C171" s="133"/>
      <c r="D171" s="133"/>
      <c r="E171" s="133"/>
      <c r="F171" s="133"/>
      <c r="G171" s="133"/>
      <c r="H171" s="133"/>
      <c r="I171" s="133"/>
      <c r="J171" s="133"/>
      <c r="K171" s="580"/>
      <c r="L171" s="580"/>
      <c r="M171" s="580"/>
      <c r="N171" s="580"/>
      <c r="O171" s="580"/>
      <c r="P171" s="580"/>
      <c r="Q171" s="580"/>
      <c r="R171" s="580"/>
      <c r="S171" s="580"/>
      <c r="T171" s="580"/>
      <c r="U171" s="580"/>
      <c r="V171" s="580"/>
      <c r="W171" s="580"/>
      <c r="X171" s="580"/>
      <c r="Y171" s="580"/>
      <c r="Z171" s="580"/>
      <c r="AA171" s="580"/>
      <c r="AB171" s="580"/>
      <c r="AC171" s="580"/>
      <c r="AD171" s="580"/>
      <c r="AE171" s="580"/>
      <c r="AF171" s="580"/>
      <c r="AG171" s="141"/>
      <c r="AH171" s="141"/>
      <c r="AI171" s="141"/>
      <c r="AJ171" s="141"/>
      <c r="AK171" s="196"/>
      <c r="AL171" s="384"/>
      <c r="AM171" s="385"/>
      <c r="AN171" s="197" t="s">
        <v>44</v>
      </c>
      <c r="AO171" s="133"/>
      <c r="AP171" s="133"/>
      <c r="AQ171" s="133"/>
      <c r="AR171" s="133"/>
      <c r="AS171" s="133"/>
      <c r="AT171" s="133"/>
      <c r="AU171" s="133"/>
      <c r="AV171" s="384"/>
      <c r="AW171" s="385"/>
      <c r="AX171" s="166" t="s">
        <v>321</v>
      </c>
      <c r="AY171" s="200"/>
      <c r="AZ171" s="141"/>
      <c r="BA171" s="133"/>
      <c r="BH171" s="135"/>
    </row>
    <row r="172" spans="1:60" ht="16" customHeight="1">
      <c r="A172" s="131"/>
      <c r="B172" s="492"/>
      <c r="C172" s="133"/>
      <c r="D172" s="133"/>
      <c r="E172" s="133"/>
      <c r="F172" s="133"/>
      <c r="G172" s="133"/>
      <c r="H172" s="133"/>
      <c r="I172" s="133"/>
      <c r="J172" s="133"/>
      <c r="K172" s="133"/>
      <c r="L172" s="133"/>
      <c r="M172" s="133"/>
      <c r="N172" s="133"/>
      <c r="O172" s="133"/>
      <c r="P172" s="133"/>
      <c r="Q172" s="133"/>
      <c r="T172" s="133"/>
      <c r="U172" s="133"/>
      <c r="V172" s="133"/>
      <c r="X172" s="133"/>
      <c r="Y172" s="133"/>
      <c r="Z172" s="133"/>
      <c r="AA172" s="176"/>
      <c r="AB172" s="176"/>
      <c r="AC172" s="133"/>
      <c r="AD172" s="133"/>
      <c r="AE172" s="133"/>
      <c r="AF172" s="133"/>
      <c r="AG172" s="133"/>
      <c r="AH172" s="133"/>
      <c r="AI172" s="133"/>
      <c r="AJ172" s="133"/>
      <c r="AK172" s="133"/>
      <c r="AL172" s="133"/>
      <c r="AM172" s="133"/>
      <c r="AN172" s="133"/>
      <c r="AO172" s="133"/>
      <c r="AP172" s="133"/>
      <c r="AQ172" s="133"/>
      <c r="AR172" s="133"/>
      <c r="AS172" s="133"/>
      <c r="AT172" s="133"/>
      <c r="AU172" s="133"/>
      <c r="AV172" s="173"/>
      <c r="AW172" s="173"/>
      <c r="AX172" s="133"/>
      <c r="AY172" s="133"/>
      <c r="AZ172" s="133"/>
      <c r="BA172" s="133"/>
      <c r="BH172" s="135"/>
    </row>
    <row r="173" spans="1:60" ht="16" customHeight="1">
      <c r="A173" s="131"/>
      <c r="B173" s="133"/>
      <c r="C173" s="133"/>
      <c r="D173" s="133"/>
      <c r="E173" s="133"/>
      <c r="F173" s="133"/>
      <c r="G173" s="133"/>
      <c r="H173" s="133"/>
      <c r="I173" s="133"/>
      <c r="J173" s="133"/>
      <c r="K173" s="133"/>
      <c r="L173" s="133"/>
      <c r="M173" s="133"/>
      <c r="N173" s="133"/>
      <c r="O173" s="133"/>
      <c r="P173" s="133"/>
      <c r="Q173" s="133"/>
      <c r="R173" s="133"/>
      <c r="S173" s="133"/>
      <c r="T173" s="133"/>
      <c r="U173" s="133"/>
      <c r="V173" s="133"/>
      <c r="W173" s="133"/>
      <c r="Y173" s="133"/>
      <c r="Z173" s="133"/>
      <c r="AA173" s="133"/>
      <c r="AB173" s="133"/>
      <c r="AC173" s="133"/>
      <c r="AD173" s="133"/>
      <c r="AE173" s="133"/>
      <c r="AF173" s="133"/>
      <c r="AG173" s="133"/>
      <c r="AH173" s="133"/>
      <c r="AI173" s="133"/>
      <c r="AJ173" s="133"/>
      <c r="AK173" s="133"/>
      <c r="AL173" s="133"/>
      <c r="AM173" s="133"/>
      <c r="AN173" s="133"/>
      <c r="AO173" s="133"/>
      <c r="AP173" s="133"/>
      <c r="AQ173" s="133"/>
      <c r="AR173" s="133"/>
      <c r="AS173" s="133"/>
      <c r="AT173" s="133"/>
      <c r="AU173" s="133"/>
      <c r="AV173" s="133"/>
      <c r="AW173" s="133"/>
      <c r="AX173" s="133"/>
      <c r="AY173" s="133"/>
      <c r="AZ173" s="133"/>
      <c r="BA173" s="133"/>
      <c r="BH173" s="135"/>
    </row>
    <row r="174" spans="1:60" ht="16" customHeight="1">
      <c r="A174" s="131"/>
      <c r="B174" s="133"/>
      <c r="C174" s="133"/>
      <c r="D174" s="133"/>
      <c r="E174" s="133"/>
      <c r="F174" s="133"/>
      <c r="G174" s="133"/>
      <c r="H174" s="133"/>
      <c r="I174" s="133"/>
      <c r="J174" s="133"/>
      <c r="K174" s="133"/>
      <c r="L174" s="133"/>
      <c r="M174" s="133"/>
      <c r="N174" s="133"/>
      <c r="O174" s="133"/>
      <c r="P174" s="133"/>
      <c r="Q174" s="133"/>
      <c r="R174" s="133"/>
      <c r="S174" s="133"/>
      <c r="T174" s="133"/>
      <c r="U174" s="133"/>
      <c r="V174" s="133"/>
      <c r="W174" s="133"/>
      <c r="X174" s="133"/>
      <c r="Y174" s="133"/>
      <c r="AB174" s="133"/>
      <c r="AC174" s="133"/>
      <c r="AD174" s="133"/>
      <c r="AE174" s="133"/>
      <c r="AF174" s="133"/>
      <c r="AG174" s="133"/>
      <c r="AH174" s="133"/>
      <c r="AI174" s="133"/>
      <c r="AJ174" s="133"/>
      <c r="AK174" s="133"/>
      <c r="AL174" s="133"/>
      <c r="AM174" s="133"/>
      <c r="AN174" s="133"/>
      <c r="AO174" s="133"/>
      <c r="AP174" s="133"/>
      <c r="AQ174" s="133"/>
      <c r="AR174" s="133"/>
      <c r="AS174" s="133"/>
      <c r="AT174" s="133"/>
      <c r="AU174" s="133"/>
      <c r="AV174" s="133"/>
      <c r="AW174" s="133"/>
      <c r="AX174" s="133"/>
      <c r="AY174" s="133"/>
      <c r="AZ174" s="133"/>
      <c r="BA174" s="133"/>
      <c r="BH174" s="135"/>
    </row>
    <row r="175" spans="1:60" ht="16" customHeight="1">
      <c r="A175" s="131"/>
      <c r="B175" s="133"/>
      <c r="C175" s="133"/>
      <c r="D175" s="133"/>
      <c r="E175" s="133"/>
      <c r="F175" s="133"/>
      <c r="G175" s="133"/>
      <c r="H175" s="133"/>
      <c r="I175" s="133"/>
      <c r="J175" s="133"/>
      <c r="K175" s="133"/>
      <c r="L175" s="133"/>
      <c r="M175" s="133"/>
      <c r="N175" s="133"/>
      <c r="O175" s="133"/>
      <c r="P175" s="133"/>
      <c r="Q175" s="133"/>
      <c r="R175" s="133"/>
      <c r="S175" s="133"/>
      <c r="W175" s="133"/>
      <c r="X175" s="133"/>
      <c r="Y175" s="133"/>
      <c r="Z175" s="133"/>
      <c r="AA175" s="133"/>
      <c r="AB175" s="133"/>
      <c r="AC175" s="133"/>
      <c r="AD175" s="133"/>
      <c r="AE175" s="133"/>
      <c r="AF175" s="133"/>
      <c r="AG175" s="133"/>
      <c r="AH175" s="133"/>
      <c r="AI175" s="133"/>
      <c r="AJ175" s="133"/>
      <c r="AK175" s="133"/>
      <c r="AL175" s="133"/>
      <c r="AM175" s="133"/>
      <c r="AN175" s="133"/>
      <c r="AO175" s="133"/>
      <c r="AP175" s="133"/>
      <c r="AQ175" s="176"/>
      <c r="AR175" s="176"/>
      <c r="AS175" s="176"/>
      <c r="AT175" s="176"/>
      <c r="AU175" s="176"/>
      <c r="AV175" s="133"/>
      <c r="AW175" s="133"/>
      <c r="AX175" s="133"/>
      <c r="AY175" s="133"/>
      <c r="AZ175" s="133"/>
      <c r="BA175" s="133"/>
      <c r="BH175" s="135"/>
    </row>
    <row r="176" spans="1:60" ht="16" customHeight="1">
      <c r="A176" s="131"/>
      <c r="B176" s="452" t="s">
        <v>76</v>
      </c>
      <c r="C176" s="452"/>
      <c r="D176" s="452"/>
      <c r="E176" s="452"/>
      <c r="F176" s="452"/>
      <c r="G176" s="452"/>
      <c r="H176" s="452"/>
      <c r="I176" s="452"/>
      <c r="J176" s="452"/>
      <c r="K176" s="452"/>
      <c r="L176" s="452"/>
      <c r="M176" s="452"/>
      <c r="N176" s="452"/>
      <c r="O176" s="452"/>
      <c r="P176" s="452"/>
      <c r="Q176" s="452"/>
      <c r="R176" s="452"/>
      <c r="S176" s="452"/>
      <c r="T176" s="452"/>
      <c r="U176" s="452"/>
      <c r="V176" s="452"/>
      <c r="W176" s="452"/>
      <c r="X176" s="452"/>
      <c r="Y176" s="452"/>
      <c r="Z176" s="452"/>
      <c r="AA176" s="452"/>
      <c r="AB176" s="452"/>
      <c r="AC176" s="452"/>
      <c r="AD176" s="452"/>
      <c r="AE176" s="452"/>
      <c r="AF176" s="452"/>
      <c r="AG176" s="452"/>
      <c r="AH176" s="452"/>
      <c r="AI176" s="452"/>
      <c r="AJ176" s="452"/>
      <c r="AK176" s="452"/>
      <c r="AL176" s="452"/>
      <c r="AM176" s="452"/>
      <c r="AN176" s="452"/>
      <c r="AO176" s="452"/>
      <c r="AP176" s="452"/>
      <c r="AQ176" s="452"/>
      <c r="AR176" s="452"/>
      <c r="AS176" s="452"/>
      <c r="AT176" s="452"/>
      <c r="AU176" s="452"/>
      <c r="AV176" s="452"/>
      <c r="AW176" s="452"/>
      <c r="AX176" s="452"/>
      <c r="AY176" s="452"/>
      <c r="AZ176" s="452"/>
      <c r="BA176" s="452"/>
      <c r="BB176" s="452"/>
      <c r="BC176" s="452"/>
      <c r="BD176" s="452"/>
      <c r="BE176" s="452"/>
      <c r="BF176" s="452"/>
      <c r="BH176" s="135"/>
    </row>
    <row r="177" spans="1:260" ht="16" customHeight="1">
      <c r="A177" s="131"/>
      <c r="B177" s="452"/>
      <c r="C177" s="452"/>
      <c r="D177" s="452"/>
      <c r="E177" s="452"/>
      <c r="F177" s="452"/>
      <c r="G177" s="452"/>
      <c r="H177" s="452"/>
      <c r="I177" s="452"/>
      <c r="J177" s="452"/>
      <c r="K177" s="452"/>
      <c r="L177" s="452"/>
      <c r="M177" s="452"/>
      <c r="N177" s="452"/>
      <c r="O177" s="452"/>
      <c r="P177" s="452"/>
      <c r="Q177" s="452"/>
      <c r="R177" s="452"/>
      <c r="S177" s="452"/>
      <c r="T177" s="452"/>
      <c r="U177" s="452"/>
      <c r="V177" s="452"/>
      <c r="W177" s="452"/>
      <c r="X177" s="452"/>
      <c r="Y177" s="452"/>
      <c r="Z177" s="452"/>
      <c r="AA177" s="452"/>
      <c r="AB177" s="452"/>
      <c r="AC177" s="452"/>
      <c r="AD177" s="452"/>
      <c r="AE177" s="452"/>
      <c r="AF177" s="452"/>
      <c r="AG177" s="452"/>
      <c r="AH177" s="452"/>
      <c r="AI177" s="452"/>
      <c r="AJ177" s="452"/>
      <c r="AK177" s="452"/>
      <c r="AL177" s="452"/>
      <c r="AM177" s="452"/>
      <c r="AN177" s="452"/>
      <c r="AO177" s="452"/>
      <c r="AP177" s="452"/>
      <c r="AQ177" s="452"/>
      <c r="AR177" s="452"/>
      <c r="AS177" s="452"/>
      <c r="AT177" s="452"/>
      <c r="AU177" s="452"/>
      <c r="AV177" s="452"/>
      <c r="AW177" s="452"/>
      <c r="AX177" s="452"/>
      <c r="AY177" s="452"/>
      <c r="AZ177" s="452"/>
      <c r="BA177" s="452"/>
      <c r="BB177" s="452"/>
      <c r="BC177" s="452"/>
      <c r="BD177" s="452"/>
      <c r="BE177" s="452"/>
      <c r="BF177" s="452"/>
      <c r="BH177" s="135"/>
    </row>
    <row r="178" spans="1:260" ht="16" customHeight="1">
      <c r="A178" s="131"/>
      <c r="B178" s="711" t="s">
        <v>285</v>
      </c>
      <c r="C178" s="190"/>
      <c r="D178" s="190"/>
      <c r="E178" s="190"/>
      <c r="F178" s="190"/>
      <c r="G178" s="190"/>
      <c r="H178" s="173"/>
      <c r="I178" s="173"/>
      <c r="J178" s="173"/>
      <c r="K178" s="173"/>
      <c r="L178" s="173"/>
      <c r="M178" s="173"/>
      <c r="N178" s="173"/>
      <c r="O178" s="173"/>
      <c r="P178" s="173"/>
      <c r="Q178" s="173"/>
      <c r="R178" s="173"/>
      <c r="S178" s="173"/>
      <c r="T178" s="173"/>
      <c r="U178" s="173"/>
      <c r="V178" s="173"/>
      <c r="W178" s="173"/>
      <c r="X178" s="173"/>
      <c r="Y178" s="173"/>
      <c r="Z178" s="141"/>
      <c r="AA178" s="175"/>
      <c r="AB178" s="133"/>
      <c r="AC178" s="155"/>
      <c r="AD178" s="155"/>
      <c r="AE178" s="155"/>
      <c r="AF178" s="155"/>
      <c r="AG178" s="155"/>
      <c r="AH178" s="155"/>
      <c r="AI178" s="155"/>
      <c r="AJ178" s="155"/>
      <c r="AK178" s="155"/>
      <c r="AL178" s="155"/>
      <c r="AM178" s="155"/>
      <c r="AN178" s="155"/>
      <c r="AO178" s="155"/>
      <c r="AP178" s="155"/>
      <c r="AQ178" s="155"/>
      <c r="AR178" s="155"/>
      <c r="AS178" s="155"/>
      <c r="AT178" s="155"/>
      <c r="AU178" s="155"/>
      <c r="AV178" s="155"/>
      <c r="AW178" s="155"/>
      <c r="AX178" s="155"/>
      <c r="AY178" s="155"/>
      <c r="AZ178" s="155"/>
      <c r="BA178" s="133"/>
      <c r="BH178" s="135"/>
    </row>
    <row r="179" spans="1:260" ht="24" customHeight="1">
      <c r="A179" s="131"/>
      <c r="B179" s="711"/>
      <c r="C179" s="190"/>
      <c r="D179" s="190"/>
      <c r="E179" s="190"/>
      <c r="F179" s="190"/>
      <c r="G179" s="190"/>
      <c r="H179" s="173"/>
      <c r="I179" s="173"/>
      <c r="J179" s="173"/>
      <c r="K179" s="173"/>
      <c r="L179" s="173"/>
      <c r="M179" s="173"/>
      <c r="N179" s="173"/>
      <c r="O179" s="173"/>
      <c r="P179" s="173"/>
      <c r="Q179" s="173"/>
      <c r="R179" s="173"/>
      <c r="S179" s="173"/>
      <c r="T179" s="173"/>
      <c r="U179" s="173"/>
      <c r="V179" s="173"/>
      <c r="W179" s="173"/>
      <c r="X179" s="173"/>
      <c r="Y179" s="173"/>
      <c r="Z179" s="141"/>
      <c r="AA179" s="175"/>
      <c r="AB179" s="133"/>
      <c r="AC179" s="155"/>
      <c r="AD179" s="155"/>
      <c r="AE179" s="155"/>
      <c r="AF179" s="155"/>
      <c r="AG179" s="155"/>
      <c r="AH179" s="155"/>
      <c r="AI179" s="155"/>
      <c r="AJ179" s="155"/>
      <c r="AK179" s="155"/>
      <c r="AL179" s="155"/>
      <c r="AM179" s="155"/>
      <c r="AN179" s="155"/>
      <c r="AO179" s="155"/>
      <c r="AP179" s="155"/>
      <c r="AQ179" s="155"/>
      <c r="AR179" s="155"/>
      <c r="AS179" s="155"/>
      <c r="AT179" s="155"/>
      <c r="AU179" s="155"/>
      <c r="AV179" s="155"/>
      <c r="AW179" s="155"/>
      <c r="AX179" s="155"/>
      <c r="AY179" s="155"/>
      <c r="AZ179" s="155"/>
      <c r="BA179" s="133"/>
      <c r="BH179" s="135"/>
    </row>
    <row r="180" spans="1:260" ht="26" customHeight="1">
      <c r="A180" s="131"/>
      <c r="B180" s="711"/>
      <c r="C180" s="190"/>
      <c r="D180" s="190"/>
      <c r="E180" s="140" t="s">
        <v>110</v>
      </c>
      <c r="F180" s="190"/>
      <c r="G180" s="190"/>
      <c r="H180" s="173"/>
      <c r="I180" s="173"/>
      <c r="J180" s="173"/>
      <c r="K180" s="173"/>
      <c r="L180" s="173"/>
      <c r="M180" s="173"/>
      <c r="N180" s="173"/>
      <c r="O180" s="173"/>
      <c r="P180" s="173"/>
      <c r="Q180" s="173"/>
      <c r="R180" s="173"/>
      <c r="S180" s="173"/>
      <c r="T180" s="173"/>
      <c r="U180" s="173"/>
      <c r="V180" s="173"/>
      <c r="W180" s="173"/>
      <c r="X180" s="173"/>
      <c r="Y180" s="173"/>
      <c r="Z180" s="141"/>
      <c r="AA180" s="175"/>
      <c r="AB180" s="133"/>
      <c r="AC180" s="155"/>
      <c r="AD180" s="155"/>
      <c r="AE180" s="155"/>
      <c r="AF180" s="155"/>
      <c r="AG180" s="155"/>
      <c r="AH180" s="155"/>
      <c r="AI180" s="155"/>
      <c r="AJ180" s="155"/>
      <c r="AK180" s="155"/>
      <c r="AL180" s="155"/>
      <c r="AM180" s="155"/>
      <c r="AN180" s="155"/>
      <c r="AO180" s="155"/>
      <c r="AP180" s="155"/>
      <c r="AQ180" s="155"/>
      <c r="AR180" s="155"/>
      <c r="AS180" s="155"/>
      <c r="AT180" s="155"/>
      <c r="AU180" s="155"/>
      <c r="AV180" s="155"/>
      <c r="AW180" s="155"/>
      <c r="AX180" s="155"/>
      <c r="AY180" s="155"/>
      <c r="AZ180" s="155"/>
      <c r="BA180" s="133"/>
      <c r="BH180" s="135"/>
    </row>
    <row r="181" spans="1:260" ht="24" customHeight="1">
      <c r="A181" s="131"/>
      <c r="B181" s="711"/>
      <c r="C181" s="190"/>
      <c r="D181" s="183"/>
      <c r="E181" s="142" t="s">
        <v>152</v>
      </c>
      <c r="F181" s="183"/>
      <c r="G181" s="183"/>
      <c r="T181" s="196"/>
      <c r="U181" s="196"/>
      <c r="V181" s="196"/>
      <c r="W181" s="196"/>
      <c r="X181" s="196"/>
      <c r="Y181" s="196"/>
      <c r="Z181" s="196"/>
      <c r="AA181" s="196"/>
      <c r="AB181" s="196"/>
      <c r="AC181" s="196"/>
      <c r="AD181" s="196"/>
      <c r="AE181" s="196"/>
      <c r="AF181" s="196"/>
      <c r="AG181" s="196"/>
      <c r="AH181" s="196"/>
      <c r="AI181" s="196"/>
      <c r="AJ181" s="196"/>
      <c r="AK181" s="196"/>
      <c r="AL181" s="196"/>
      <c r="AM181" s="193"/>
      <c r="AN181" s="196"/>
      <c r="AO181" s="196"/>
      <c r="AP181" s="196"/>
      <c r="AQ181" s="196"/>
      <c r="AR181" s="196"/>
      <c r="AS181" s="196"/>
      <c r="AT181" s="193"/>
      <c r="AU181" s="196"/>
      <c r="AV181" s="196"/>
      <c r="AW181" s="196"/>
      <c r="AX181" s="196"/>
      <c r="AY181" s="196"/>
      <c r="AZ181" s="196"/>
      <c r="BA181" s="133"/>
      <c r="BH181" s="135"/>
    </row>
    <row r="182" spans="1:260" ht="24" customHeight="1">
      <c r="A182" s="131"/>
      <c r="B182" s="711"/>
      <c r="C182" s="190"/>
      <c r="D182" s="183"/>
      <c r="E182" s="143" t="s">
        <v>226</v>
      </c>
      <c r="F182" s="183"/>
      <c r="G182" s="183"/>
      <c r="T182" s="196"/>
      <c r="U182" s="196"/>
      <c r="V182" s="196"/>
      <c r="W182" s="196"/>
      <c r="X182" s="196"/>
      <c r="Y182" s="196"/>
      <c r="Z182" s="196"/>
      <c r="AA182" s="196"/>
      <c r="AB182" s="196"/>
      <c r="AC182" s="196"/>
      <c r="AD182" s="196"/>
      <c r="AE182" s="196"/>
      <c r="AF182" s="196"/>
      <c r="AG182" s="196"/>
      <c r="AH182" s="196"/>
      <c r="AI182" s="196"/>
      <c r="AJ182" s="196"/>
      <c r="AK182" s="196"/>
      <c r="AL182" s="196"/>
      <c r="AM182" s="193"/>
      <c r="AN182" s="196"/>
      <c r="AO182" s="196"/>
      <c r="AP182" s="196"/>
      <c r="AQ182" s="196"/>
      <c r="AR182" s="196"/>
      <c r="AS182" s="196"/>
      <c r="AT182" s="193"/>
      <c r="AU182" s="196"/>
      <c r="AV182" s="196"/>
      <c r="AW182" s="196"/>
      <c r="AX182" s="196"/>
      <c r="AY182" s="196"/>
      <c r="AZ182" s="196"/>
      <c r="BA182" s="133"/>
      <c r="BH182" s="135"/>
    </row>
    <row r="183" spans="1:260" ht="31" customHeight="1">
      <c r="A183" s="131"/>
      <c r="B183" s="711"/>
      <c r="C183" s="190"/>
      <c r="D183" s="183"/>
      <c r="E183" s="183"/>
      <c r="F183" s="183"/>
      <c r="G183" s="183"/>
      <c r="H183" s="183"/>
      <c r="I183" s="183"/>
      <c r="J183" s="183"/>
      <c r="K183" s="183"/>
      <c r="L183" s="183"/>
      <c r="M183" s="133"/>
      <c r="N183" s="133"/>
      <c r="O183" s="173"/>
      <c r="P183" s="196"/>
      <c r="Q183" s="196"/>
      <c r="R183" s="196"/>
      <c r="S183" s="196"/>
      <c r="T183" s="196"/>
      <c r="U183" s="196"/>
      <c r="V183" s="196"/>
      <c r="W183" s="196"/>
      <c r="X183" s="196"/>
      <c r="Y183" s="192" t="s">
        <v>104</v>
      </c>
      <c r="Z183" s="196"/>
      <c r="AA183" s="196"/>
      <c r="AB183" s="196"/>
      <c r="AC183" s="196"/>
      <c r="AD183" s="196"/>
      <c r="AE183" s="196"/>
      <c r="AF183" s="196"/>
      <c r="AG183" s="196"/>
      <c r="AH183" s="196"/>
      <c r="AI183" s="196"/>
      <c r="AJ183" s="196"/>
      <c r="AK183" s="196"/>
      <c r="AL183" s="196"/>
      <c r="AM183" s="196"/>
      <c r="AN183" s="196"/>
      <c r="AO183" s="196"/>
      <c r="AP183" s="196"/>
      <c r="AQ183" s="196"/>
      <c r="AR183" s="196"/>
      <c r="AS183" s="196"/>
      <c r="AT183" s="196"/>
      <c r="AU183" s="196"/>
      <c r="AV183" s="196"/>
      <c r="AW183" s="196"/>
      <c r="AX183" s="196"/>
      <c r="AY183" s="196"/>
      <c r="AZ183" s="196"/>
      <c r="BA183" s="133"/>
      <c r="BH183" s="135"/>
    </row>
    <row r="184" spans="1:260" ht="24" customHeight="1">
      <c r="A184" s="131"/>
      <c r="B184" s="711"/>
      <c r="C184" s="190"/>
      <c r="D184" s="133"/>
      <c r="E184" s="133"/>
      <c r="F184" s="133"/>
      <c r="G184" s="133"/>
      <c r="H184" s="314"/>
      <c r="I184" s="315"/>
      <c r="J184" s="315"/>
      <c r="K184" s="315"/>
      <c r="L184" s="315"/>
      <c r="M184" s="315"/>
      <c r="N184" s="315"/>
      <c r="O184" s="316"/>
      <c r="P184" s="317"/>
      <c r="Q184" s="317"/>
      <c r="R184" s="317"/>
      <c r="S184" s="318"/>
      <c r="T184" s="196"/>
      <c r="U184" s="196"/>
      <c r="V184" s="196"/>
      <c r="W184" s="196"/>
      <c r="X184" s="196"/>
      <c r="Y184" s="180" t="s">
        <v>77</v>
      </c>
      <c r="Z184" s="196"/>
      <c r="AA184" s="196"/>
      <c r="AB184" s="196"/>
      <c r="AC184" s="196"/>
      <c r="AD184" s="196"/>
      <c r="AE184" s="196"/>
      <c r="AF184" s="196"/>
      <c r="AG184" s="196"/>
      <c r="AH184" s="196"/>
      <c r="AI184" s="196"/>
      <c r="AJ184" s="196"/>
      <c r="AK184" s="196"/>
      <c r="AL184" s="196"/>
      <c r="AM184" s="196"/>
      <c r="AN184" s="196"/>
      <c r="AO184" s="196"/>
      <c r="AP184" s="196"/>
      <c r="AQ184" s="196"/>
      <c r="AR184" s="196"/>
      <c r="AS184" s="196"/>
      <c r="AT184" s="196"/>
      <c r="AU184" s="196"/>
      <c r="AV184" s="196"/>
      <c r="AW184" s="196"/>
      <c r="AX184" s="196"/>
      <c r="AY184" s="196"/>
      <c r="AZ184" s="196"/>
      <c r="BA184" s="133"/>
      <c r="BH184" s="135"/>
    </row>
    <row r="185" spans="1:260" ht="28" customHeight="1">
      <c r="A185" s="131"/>
      <c r="B185" s="711"/>
      <c r="C185" s="190"/>
      <c r="D185" s="141"/>
      <c r="E185" s="133"/>
      <c r="F185" s="133"/>
      <c r="G185" s="141"/>
      <c r="H185" s="319"/>
      <c r="I185" s="320"/>
      <c r="J185" s="307"/>
      <c r="K185" s="307"/>
      <c r="L185" s="307"/>
      <c r="M185" s="307"/>
      <c r="N185" s="307"/>
      <c r="O185" s="321"/>
      <c r="P185" s="322"/>
      <c r="Q185" s="322"/>
      <c r="R185" s="322"/>
      <c r="S185" s="323"/>
      <c r="T185" s="196"/>
      <c r="U185" s="196"/>
      <c r="V185" s="196"/>
      <c r="W185" s="196"/>
      <c r="X185" s="196"/>
      <c r="Y185" s="180" t="s">
        <v>78</v>
      </c>
      <c r="Z185" s="196"/>
      <c r="AA185" s="196"/>
      <c r="AB185" s="196"/>
      <c r="AC185" s="196"/>
      <c r="AD185" s="196"/>
      <c r="AE185" s="196"/>
      <c r="AF185" s="196"/>
      <c r="AG185" s="196"/>
      <c r="AH185" s="196"/>
      <c r="AI185" s="196"/>
      <c r="AJ185" s="196"/>
      <c r="AK185" s="196"/>
      <c r="AL185" s="196"/>
      <c r="AM185" s="196"/>
      <c r="AN185" s="196"/>
      <c r="AO185" s="196"/>
      <c r="AP185" s="196"/>
      <c r="AQ185" s="196"/>
      <c r="AR185" s="196"/>
      <c r="AS185" s="196"/>
      <c r="AT185" s="196"/>
      <c r="AU185" s="196"/>
      <c r="AV185" s="196"/>
      <c r="AW185" s="196"/>
      <c r="AX185" s="196"/>
      <c r="AY185" s="196"/>
      <c r="AZ185" s="196"/>
      <c r="BA185" s="218"/>
      <c r="BH185" s="135"/>
    </row>
    <row r="186" spans="1:260" s="220" customFormat="1" ht="34" customHeight="1" thickBot="1">
      <c r="A186" s="131"/>
      <c r="B186" s="711"/>
      <c r="C186" s="190"/>
      <c r="D186" s="133"/>
      <c r="E186" s="133"/>
      <c r="F186" s="129"/>
      <c r="G186" s="133"/>
      <c r="H186" s="324"/>
      <c r="I186" s="307"/>
      <c r="J186" s="307"/>
      <c r="K186" s="307"/>
      <c r="L186" s="325" t="str">
        <f>MID(AC187,1,1)</f>
        <v/>
      </c>
      <c r="M186" s="325" t="str">
        <f>MID(AC187,2,1)</f>
        <v/>
      </c>
      <c r="N186" s="325" t="str">
        <f>MID(AC187,3,1)</f>
        <v/>
      </c>
      <c r="O186" s="326" t="str">
        <f>MID(AF187,1,1)</f>
        <v/>
      </c>
      <c r="P186" s="326" t="str">
        <f>MID(AF187,2,1)</f>
        <v/>
      </c>
      <c r="Q186" s="326" t="str">
        <f>MID(AF187,3,1)</f>
        <v/>
      </c>
      <c r="R186" s="326" t="str">
        <f>MID(AF187,4,1)</f>
        <v/>
      </c>
      <c r="S186" s="323"/>
      <c r="T186" s="196"/>
      <c r="U186" s="196"/>
      <c r="V186" s="196"/>
      <c r="W186" s="196"/>
      <c r="X186" s="196"/>
      <c r="Y186" s="197" t="s">
        <v>79</v>
      </c>
      <c r="Z186" s="197"/>
      <c r="AA186" s="197"/>
      <c r="AB186" s="197"/>
      <c r="AC186" s="197"/>
      <c r="AD186" s="197"/>
      <c r="AE186" s="197"/>
      <c r="AF186" s="197"/>
      <c r="AG186" s="197"/>
      <c r="AH186" s="197"/>
      <c r="AI186" s="197"/>
      <c r="AJ186" s="197"/>
      <c r="AK186" s="197"/>
      <c r="AL186" s="197"/>
      <c r="AM186" s="197"/>
      <c r="AN186" s="197"/>
      <c r="AO186" s="197"/>
      <c r="AP186" s="219"/>
      <c r="AQ186" s="196"/>
      <c r="AR186" s="196"/>
      <c r="AS186" s="196"/>
      <c r="AT186" s="196"/>
      <c r="AU186" s="196"/>
      <c r="AV186" s="196"/>
      <c r="AW186" s="196"/>
      <c r="AX186" s="196"/>
      <c r="AY186" s="196"/>
      <c r="AZ186" s="196"/>
      <c r="BA186" s="133"/>
      <c r="BB186" s="129"/>
      <c r="BC186" s="129"/>
      <c r="BD186" s="129"/>
      <c r="BE186" s="129"/>
      <c r="BF186" s="129"/>
      <c r="BG186" s="129"/>
      <c r="BH186" s="135"/>
      <c r="BI186" s="129"/>
      <c r="BJ186" s="129"/>
      <c r="BK186" s="129"/>
      <c r="BL186" s="129"/>
      <c r="BM186" s="129"/>
      <c r="BN186" s="129"/>
      <c r="BO186" s="129"/>
      <c r="BP186" s="129"/>
      <c r="BQ186" s="129"/>
      <c r="BR186" s="129"/>
      <c r="BS186" s="129"/>
      <c r="BT186" s="129"/>
      <c r="BU186" s="129"/>
      <c r="BV186" s="129"/>
      <c r="BW186" s="129"/>
      <c r="BX186" s="129"/>
      <c r="BY186" s="129"/>
      <c r="BZ186" s="129"/>
      <c r="CA186" s="129"/>
      <c r="CB186" s="129"/>
      <c r="CC186" s="129"/>
      <c r="CD186" s="129"/>
      <c r="CE186" s="129"/>
      <c r="CF186" s="129"/>
      <c r="CG186" s="129"/>
      <c r="CH186" s="129"/>
      <c r="CI186" s="129"/>
      <c r="CJ186" s="129"/>
      <c r="CK186" s="129"/>
      <c r="CL186" s="129"/>
      <c r="CM186" s="129"/>
      <c r="CN186" s="129"/>
      <c r="CO186" s="129"/>
      <c r="CP186" s="129"/>
      <c r="CQ186" s="129"/>
      <c r="CR186" s="129"/>
      <c r="CS186" s="129"/>
      <c r="CT186" s="129"/>
      <c r="CU186" s="129"/>
      <c r="CV186" s="129"/>
      <c r="CW186" s="129"/>
      <c r="CX186" s="129"/>
      <c r="CY186" s="129"/>
      <c r="CZ186" s="129"/>
      <c r="DA186" s="129"/>
      <c r="DB186" s="129"/>
      <c r="DC186" s="129"/>
      <c r="DD186" s="129"/>
      <c r="DE186" s="129"/>
      <c r="DF186" s="129"/>
      <c r="DG186" s="129"/>
      <c r="DH186" s="129"/>
      <c r="DI186" s="129"/>
      <c r="DJ186" s="129"/>
      <c r="DK186" s="129"/>
      <c r="DL186" s="129"/>
      <c r="DM186" s="129"/>
      <c r="DN186" s="129"/>
      <c r="DO186" s="129"/>
      <c r="DP186" s="129"/>
      <c r="DQ186" s="129"/>
      <c r="DR186" s="129"/>
      <c r="DS186" s="129"/>
      <c r="DT186" s="129"/>
      <c r="DU186" s="129"/>
      <c r="DV186" s="129"/>
      <c r="DW186" s="129"/>
      <c r="DX186" s="129"/>
      <c r="DY186" s="129"/>
      <c r="DZ186" s="129"/>
      <c r="EA186" s="129"/>
      <c r="EB186" s="129"/>
      <c r="EC186" s="129"/>
      <c r="ED186" s="129"/>
      <c r="EE186" s="129"/>
      <c r="EF186" s="129"/>
      <c r="EG186" s="129"/>
      <c r="EH186" s="129"/>
      <c r="EI186" s="129"/>
      <c r="EJ186" s="129"/>
      <c r="EK186" s="129"/>
      <c r="EL186" s="129"/>
      <c r="EM186" s="129"/>
      <c r="EN186" s="129"/>
      <c r="EO186" s="129"/>
      <c r="EP186" s="129"/>
      <c r="EQ186" s="129"/>
      <c r="ER186" s="129"/>
      <c r="ES186" s="129"/>
      <c r="ET186" s="129"/>
      <c r="EU186" s="129"/>
      <c r="EV186" s="129"/>
      <c r="EW186" s="129"/>
      <c r="EX186" s="129"/>
      <c r="EY186" s="129"/>
      <c r="EZ186" s="129"/>
      <c r="FA186" s="129"/>
      <c r="FB186" s="129"/>
      <c r="FC186" s="129"/>
      <c r="FD186" s="129"/>
      <c r="FE186" s="129"/>
      <c r="FF186" s="129"/>
      <c r="FG186" s="129"/>
      <c r="FH186" s="129"/>
      <c r="FI186" s="129"/>
      <c r="FJ186" s="129"/>
      <c r="FK186" s="129"/>
      <c r="FL186" s="129"/>
      <c r="FM186" s="129"/>
      <c r="FN186" s="129"/>
      <c r="FO186" s="129"/>
      <c r="FP186" s="129"/>
      <c r="FQ186" s="129"/>
      <c r="FR186" s="129"/>
      <c r="FS186" s="129"/>
      <c r="FT186" s="129"/>
      <c r="FU186" s="129"/>
      <c r="FV186" s="129"/>
      <c r="FW186" s="129"/>
      <c r="FX186" s="129"/>
      <c r="FY186" s="129"/>
      <c r="FZ186" s="129"/>
      <c r="GA186" s="129"/>
      <c r="GB186" s="129"/>
      <c r="GC186" s="129"/>
      <c r="GD186" s="129"/>
      <c r="GE186" s="129"/>
      <c r="GF186" s="129"/>
      <c r="GG186" s="129"/>
      <c r="GH186" s="129"/>
      <c r="GI186" s="129"/>
      <c r="GJ186" s="129"/>
      <c r="GK186" s="129"/>
      <c r="GL186" s="129"/>
      <c r="GM186" s="129"/>
      <c r="GN186" s="129"/>
      <c r="GO186" s="129"/>
      <c r="GP186" s="129"/>
      <c r="GQ186" s="129"/>
      <c r="GR186" s="129"/>
      <c r="GS186" s="129"/>
      <c r="GT186" s="129"/>
      <c r="GU186" s="129"/>
      <c r="GV186" s="129"/>
      <c r="GW186" s="129"/>
      <c r="GX186" s="129"/>
      <c r="GY186" s="129"/>
      <c r="GZ186" s="129"/>
      <c r="HA186" s="129"/>
      <c r="HB186" s="129"/>
      <c r="HC186" s="129"/>
      <c r="HD186" s="129"/>
      <c r="HE186" s="129"/>
      <c r="HF186" s="129"/>
      <c r="HG186" s="129"/>
      <c r="HH186" s="129"/>
      <c r="HI186" s="129"/>
      <c r="HJ186" s="129"/>
      <c r="HK186" s="129"/>
      <c r="HL186" s="129"/>
      <c r="HM186" s="129"/>
      <c r="HN186" s="129"/>
      <c r="HO186" s="129"/>
      <c r="HP186" s="129"/>
      <c r="HQ186" s="129"/>
      <c r="HR186" s="129"/>
      <c r="HS186" s="129"/>
      <c r="HT186" s="129"/>
      <c r="HU186" s="129"/>
      <c r="HV186" s="129"/>
      <c r="HW186" s="129"/>
      <c r="HX186" s="129"/>
      <c r="HY186" s="129"/>
      <c r="HZ186" s="129"/>
      <c r="IA186" s="129"/>
      <c r="IB186" s="129"/>
      <c r="IC186" s="129"/>
      <c r="ID186" s="129"/>
      <c r="IE186" s="129"/>
      <c r="IF186" s="129"/>
      <c r="IG186" s="129"/>
      <c r="IH186" s="129"/>
      <c r="II186" s="129"/>
      <c r="IJ186" s="129"/>
      <c r="IK186" s="129"/>
      <c r="IL186" s="129"/>
      <c r="IM186" s="129"/>
      <c r="IN186" s="129"/>
      <c r="IO186" s="129"/>
      <c r="IP186" s="129"/>
      <c r="IQ186" s="129"/>
      <c r="IR186" s="129"/>
      <c r="IS186" s="129"/>
      <c r="IT186" s="129"/>
      <c r="IU186" s="129"/>
      <c r="IV186" s="129"/>
      <c r="IW186" s="129"/>
      <c r="IX186" s="129"/>
      <c r="IY186" s="129"/>
      <c r="IZ186" s="129"/>
    </row>
    <row r="187" spans="1:260" ht="24" customHeight="1">
      <c r="A187" s="131"/>
      <c r="B187" s="711"/>
      <c r="C187" s="190"/>
      <c r="D187" s="133"/>
      <c r="E187" s="133"/>
      <c r="F187" s="133"/>
      <c r="G187" s="133"/>
      <c r="H187" s="324"/>
      <c r="I187" s="307"/>
      <c r="J187" s="307"/>
      <c r="K187" s="307"/>
      <c r="L187" s="307"/>
      <c r="M187" s="307"/>
      <c r="N187" s="307"/>
      <c r="O187" s="321"/>
      <c r="P187" s="322"/>
      <c r="Q187" s="322"/>
      <c r="R187" s="322"/>
      <c r="S187" s="323"/>
      <c r="T187" s="196"/>
      <c r="U187" s="196"/>
      <c r="V187" s="196"/>
      <c r="W187" s="196"/>
      <c r="X187" s="196"/>
      <c r="Y187" s="559" t="s">
        <v>80</v>
      </c>
      <c r="Z187" s="560"/>
      <c r="AA187" s="561"/>
      <c r="AB187" s="221" t="s">
        <v>81</v>
      </c>
      <c r="AC187" s="670"/>
      <c r="AD187" s="670"/>
      <c r="AE187" s="222" t="s">
        <v>99</v>
      </c>
      <c r="AF187" s="670"/>
      <c r="AG187" s="670"/>
      <c r="AH187" s="670"/>
      <c r="AI187" s="223" t="s">
        <v>82</v>
      </c>
      <c r="AJ187" s="224"/>
      <c r="AK187" s="224"/>
      <c r="AL187" s="224"/>
      <c r="AM187" s="224"/>
      <c r="AN187" s="224"/>
      <c r="AO187" s="224"/>
      <c r="AP187" s="225"/>
      <c r="AQ187" s="196"/>
      <c r="AR187" s="196"/>
      <c r="AS187" s="196"/>
      <c r="AT187" s="196"/>
      <c r="AU187" s="196"/>
      <c r="AV187" s="196"/>
      <c r="AW187" s="196"/>
      <c r="AX187" s="196"/>
      <c r="AY187" s="196"/>
      <c r="AZ187" s="196"/>
      <c r="BA187" s="133"/>
      <c r="BH187" s="135"/>
    </row>
    <row r="188" spans="1:260" ht="24" customHeight="1">
      <c r="A188" s="131"/>
      <c r="B188" s="711"/>
      <c r="C188" s="173"/>
      <c r="D188" s="133"/>
      <c r="E188" s="133"/>
      <c r="F188" s="133"/>
      <c r="G188" s="133"/>
      <c r="H188" s="324"/>
      <c r="I188" s="307"/>
      <c r="J188" s="307"/>
      <c r="K188" s="307"/>
      <c r="L188" s="307"/>
      <c r="M188" s="307"/>
      <c r="N188" s="307"/>
      <c r="O188" s="321"/>
      <c r="P188" s="322"/>
      <c r="Q188" s="322"/>
      <c r="R188" s="322"/>
      <c r="S188" s="323"/>
      <c r="T188" s="196"/>
      <c r="U188" s="196"/>
      <c r="V188" s="196"/>
      <c r="W188" s="196"/>
      <c r="X188" s="196"/>
      <c r="Y188" s="562"/>
      <c r="Z188" s="563"/>
      <c r="AA188" s="564"/>
      <c r="AB188" s="712"/>
      <c r="AC188" s="713"/>
      <c r="AD188" s="713"/>
      <c r="AE188" s="713"/>
      <c r="AF188" s="713"/>
      <c r="AG188" s="713"/>
      <c r="AH188" s="713"/>
      <c r="AI188" s="713"/>
      <c r="AJ188" s="713"/>
      <c r="AK188" s="713"/>
      <c r="AL188" s="713"/>
      <c r="AM188" s="713"/>
      <c r="AN188" s="713"/>
      <c r="AO188" s="713"/>
      <c r="AP188" s="714"/>
      <c r="AQ188" s="196"/>
      <c r="AR188" s="196"/>
      <c r="AS188" s="196"/>
      <c r="AT188" s="196"/>
      <c r="AU188" s="196"/>
      <c r="AV188" s="196"/>
      <c r="AW188" s="196"/>
      <c r="AX188" s="196"/>
      <c r="AY188" s="196"/>
      <c r="AZ188" s="196"/>
      <c r="BA188" s="133"/>
      <c r="BH188" s="135"/>
    </row>
    <row r="189" spans="1:260" ht="24" customHeight="1">
      <c r="A189" s="131"/>
      <c r="B189" s="711"/>
      <c r="C189" s="173"/>
      <c r="D189" s="133"/>
      <c r="E189" s="133"/>
      <c r="F189" s="133"/>
      <c r="G189" s="133"/>
      <c r="H189" s="324"/>
      <c r="I189" s="327"/>
      <c r="J189" s="327"/>
      <c r="K189" s="327"/>
      <c r="L189" s="327"/>
      <c r="M189" s="327"/>
      <c r="N189" s="327"/>
      <c r="O189" s="327"/>
      <c r="P189" s="327"/>
      <c r="Q189" s="327"/>
      <c r="R189" s="322"/>
      <c r="S189" s="323"/>
      <c r="T189" s="196"/>
      <c r="U189" s="196"/>
      <c r="V189" s="196"/>
      <c r="W189" s="196"/>
      <c r="X189" s="196"/>
      <c r="Y189" s="565"/>
      <c r="Z189" s="566"/>
      <c r="AA189" s="567"/>
      <c r="AB189" s="592"/>
      <c r="AC189" s="593"/>
      <c r="AD189" s="593"/>
      <c r="AE189" s="593"/>
      <c r="AF189" s="593"/>
      <c r="AG189" s="593"/>
      <c r="AH189" s="593"/>
      <c r="AI189" s="593"/>
      <c r="AJ189" s="593"/>
      <c r="AK189" s="593"/>
      <c r="AL189" s="593"/>
      <c r="AM189" s="593"/>
      <c r="AN189" s="593"/>
      <c r="AO189" s="593"/>
      <c r="AP189" s="594"/>
      <c r="AQ189" s="196"/>
      <c r="AR189" s="196"/>
      <c r="AS189" s="196"/>
      <c r="AT189" s="196"/>
      <c r="AU189" s="196"/>
      <c r="AV189" s="196"/>
      <c r="AW189" s="196"/>
      <c r="AX189" s="196"/>
      <c r="AY189" s="196"/>
      <c r="AZ189" s="196"/>
      <c r="BA189" s="133"/>
      <c r="BH189" s="135"/>
    </row>
    <row r="190" spans="1:260" ht="27" customHeight="1">
      <c r="A190" s="131"/>
      <c r="B190" s="711"/>
      <c r="C190" s="173"/>
      <c r="D190" s="133"/>
      <c r="E190" s="133"/>
      <c r="F190" s="133"/>
      <c r="G190" s="133"/>
      <c r="H190" s="324"/>
      <c r="I190" s="550" t="str">
        <f>IF(AB188="","",AB188)&amp;CHAR(10)&amp;IF(AB189="","",AB189)</f>
        <v xml:space="preserve">
</v>
      </c>
      <c r="J190" s="551"/>
      <c r="K190" s="551"/>
      <c r="L190" s="551"/>
      <c r="M190" s="551"/>
      <c r="N190" s="551"/>
      <c r="O190" s="551"/>
      <c r="P190" s="551"/>
      <c r="Q190" s="552"/>
      <c r="R190" s="322"/>
      <c r="S190" s="323"/>
      <c r="T190" s="196"/>
      <c r="U190" s="196"/>
      <c r="V190" s="196"/>
      <c r="W190" s="196"/>
      <c r="X190" s="196"/>
      <c r="Y190" s="665" t="s">
        <v>83</v>
      </c>
      <c r="Z190" s="666"/>
      <c r="AA190" s="667"/>
      <c r="AB190" s="668"/>
      <c r="AC190" s="586"/>
      <c r="AD190" s="586"/>
      <c r="AE190" s="587"/>
      <c r="AF190" s="585"/>
      <c r="AG190" s="586"/>
      <c r="AH190" s="586"/>
      <c r="AI190" s="587"/>
      <c r="AJ190" s="586" t="s">
        <v>84</v>
      </c>
      <c r="AK190" s="586"/>
      <c r="AL190" s="586"/>
      <c r="AM190" s="586"/>
      <c r="AN190" s="586"/>
      <c r="AO190" s="586"/>
      <c r="AP190" s="669"/>
      <c r="AQ190" s="196"/>
      <c r="AR190" s="196"/>
      <c r="AS190" s="196"/>
      <c r="AT190" s="196"/>
      <c r="AU190" s="196"/>
      <c r="AV190" s="196"/>
      <c r="AW190" s="196"/>
      <c r="AX190" s="196"/>
      <c r="AY190" s="196"/>
      <c r="AZ190" s="196"/>
      <c r="BA190" s="133"/>
      <c r="BH190" s="135"/>
    </row>
    <row r="191" spans="1:260" ht="29" customHeight="1" thickBot="1">
      <c r="A191" s="131"/>
      <c r="B191" s="711"/>
      <c r="C191" s="173"/>
      <c r="D191" s="133"/>
      <c r="E191" s="133"/>
      <c r="F191" s="133"/>
      <c r="G191" s="133"/>
      <c r="H191" s="324"/>
      <c r="I191" s="553"/>
      <c r="J191" s="554"/>
      <c r="K191" s="554"/>
      <c r="L191" s="554"/>
      <c r="M191" s="554"/>
      <c r="N191" s="554"/>
      <c r="O191" s="554"/>
      <c r="P191" s="554"/>
      <c r="Q191" s="555"/>
      <c r="R191" s="322"/>
      <c r="S191" s="323"/>
      <c r="T191" s="196"/>
      <c r="U191" s="196"/>
      <c r="V191" s="196"/>
      <c r="W191" s="196"/>
      <c r="X191" s="196"/>
      <c r="Y191" s="731" t="s">
        <v>83</v>
      </c>
      <c r="Z191" s="732"/>
      <c r="AA191" s="733"/>
      <c r="AB191" s="735"/>
      <c r="AC191" s="650"/>
      <c r="AD191" s="650"/>
      <c r="AE191" s="651"/>
      <c r="AF191" s="649"/>
      <c r="AG191" s="650"/>
      <c r="AH191" s="650"/>
      <c r="AI191" s="651"/>
      <c r="AJ191" s="650" t="s">
        <v>84</v>
      </c>
      <c r="AK191" s="650"/>
      <c r="AL191" s="650"/>
      <c r="AM191" s="650"/>
      <c r="AN191" s="650"/>
      <c r="AO191" s="650"/>
      <c r="AP191" s="659"/>
      <c r="AQ191" s="196"/>
      <c r="AR191" s="196"/>
      <c r="AS191" s="196"/>
      <c r="AT191" s="196"/>
      <c r="AU191" s="196"/>
      <c r="AV191" s="196"/>
      <c r="AW191" s="196"/>
      <c r="AX191" s="196"/>
      <c r="AY191" s="196"/>
      <c r="AZ191" s="196"/>
      <c r="BA191" s="133"/>
      <c r="BH191" s="135"/>
    </row>
    <row r="192" spans="1:260" s="231" customFormat="1" ht="31" customHeight="1">
      <c r="A192" s="227"/>
      <c r="B192" s="711"/>
      <c r="C192" s="228"/>
      <c r="D192" s="182"/>
      <c r="E192" s="182"/>
      <c r="F192" s="182"/>
      <c r="G192" s="182"/>
      <c r="H192" s="328"/>
      <c r="I192" s="329"/>
      <c r="J192" s="724" t="str">
        <f>IF(AB190="","",AB190)</f>
        <v/>
      </c>
      <c r="K192" s="725"/>
      <c r="L192" s="329"/>
      <c r="M192" s="728" t="str">
        <f>IF(AF190="","",AF190)</f>
        <v/>
      </c>
      <c r="N192" s="729"/>
      <c r="O192" s="729"/>
      <c r="P192" s="730"/>
      <c r="Q192" s="329"/>
      <c r="R192" s="330"/>
      <c r="S192" s="331"/>
      <c r="T192" s="229"/>
      <c r="U192" s="229"/>
      <c r="V192" s="229"/>
      <c r="W192" s="229"/>
      <c r="X192" s="229"/>
      <c r="Y192" s="229"/>
      <c r="Z192" s="229"/>
      <c r="AA192" s="229"/>
      <c r="AB192" s="229"/>
      <c r="AC192" s="229"/>
      <c r="AD192" s="229"/>
      <c r="AE192" s="229"/>
      <c r="AF192" s="229"/>
      <c r="AG192" s="229"/>
      <c r="AH192" s="229"/>
      <c r="AI192" s="229"/>
      <c r="AJ192" s="229"/>
      <c r="AK192" s="229"/>
      <c r="AL192" s="229"/>
      <c r="AM192" s="229"/>
      <c r="AN192" s="229"/>
      <c r="AO192" s="229"/>
      <c r="AP192" s="229"/>
      <c r="AQ192" s="229"/>
      <c r="AR192" s="229"/>
      <c r="AS192" s="229"/>
      <c r="AT192" s="229"/>
      <c r="AU192" s="229"/>
      <c r="AV192" s="229"/>
      <c r="AW192" s="229"/>
      <c r="AX192" s="229"/>
      <c r="AY192" s="229"/>
      <c r="AZ192" s="229"/>
      <c r="BA192" s="182"/>
      <c r="BB192" s="230"/>
      <c r="BC192" s="129"/>
      <c r="BD192" s="129"/>
      <c r="BE192" s="129"/>
      <c r="BF192" s="129"/>
      <c r="BG192" s="129"/>
      <c r="BH192" s="135"/>
      <c r="BI192" s="129"/>
      <c r="BJ192" s="129"/>
      <c r="BK192" s="129"/>
      <c r="BL192" s="129"/>
      <c r="BM192" s="129"/>
      <c r="BN192" s="129"/>
      <c r="BO192" s="129"/>
      <c r="BP192" s="129"/>
      <c r="BQ192" s="129"/>
      <c r="BR192" s="129"/>
      <c r="BS192" s="129"/>
      <c r="BT192" s="129"/>
      <c r="BU192" s="129"/>
      <c r="BV192" s="129"/>
      <c r="BW192" s="129"/>
      <c r="BX192" s="129"/>
      <c r="BY192" s="129"/>
      <c r="BZ192" s="129"/>
      <c r="CA192" s="129"/>
      <c r="CB192" s="129"/>
      <c r="CC192" s="129"/>
      <c r="CD192" s="129"/>
      <c r="CE192" s="129"/>
      <c r="CF192" s="129"/>
      <c r="CG192" s="129"/>
      <c r="CH192" s="129"/>
      <c r="CI192" s="129"/>
      <c r="CJ192" s="129"/>
      <c r="CK192" s="129"/>
      <c r="CL192" s="129"/>
      <c r="CM192" s="129"/>
      <c r="CN192" s="230"/>
      <c r="CO192" s="230"/>
      <c r="CP192" s="230"/>
      <c r="CQ192" s="230"/>
      <c r="CR192" s="230"/>
      <c r="CS192" s="230"/>
      <c r="CT192" s="230"/>
      <c r="CU192" s="230"/>
      <c r="CV192" s="230"/>
      <c r="CW192" s="230"/>
      <c r="CX192" s="230"/>
      <c r="CY192" s="230"/>
      <c r="CZ192" s="230"/>
      <c r="DA192" s="230"/>
      <c r="DB192" s="230"/>
      <c r="DC192" s="230"/>
      <c r="DD192" s="230"/>
      <c r="DE192" s="230"/>
      <c r="DF192" s="230"/>
      <c r="DG192" s="230"/>
      <c r="DH192" s="230"/>
      <c r="DI192" s="230"/>
      <c r="DJ192" s="230"/>
      <c r="DK192" s="230"/>
      <c r="DL192" s="230"/>
      <c r="DM192" s="230"/>
      <c r="DN192" s="230"/>
      <c r="DO192" s="230"/>
      <c r="DP192" s="230"/>
      <c r="DQ192" s="230"/>
      <c r="DR192" s="230"/>
      <c r="DS192" s="230"/>
      <c r="DT192" s="230"/>
      <c r="DU192" s="230"/>
      <c r="DV192" s="230"/>
      <c r="DW192" s="230"/>
      <c r="DX192" s="230"/>
      <c r="DY192" s="230"/>
      <c r="DZ192" s="230"/>
      <c r="EA192" s="230"/>
      <c r="EB192" s="230"/>
      <c r="EC192" s="230"/>
      <c r="ED192" s="230"/>
      <c r="EE192" s="230"/>
      <c r="EF192" s="230"/>
      <c r="EG192" s="230"/>
      <c r="EH192" s="230"/>
      <c r="EI192" s="230"/>
      <c r="EJ192" s="230"/>
      <c r="EK192" s="230"/>
      <c r="EL192" s="230"/>
      <c r="EM192" s="230"/>
      <c r="EN192" s="230"/>
      <c r="EO192" s="230"/>
      <c r="EP192" s="230"/>
      <c r="EQ192" s="230"/>
      <c r="ER192" s="230"/>
      <c r="ES192" s="230"/>
      <c r="ET192" s="230"/>
      <c r="EU192" s="230"/>
      <c r="EV192" s="230"/>
      <c r="EW192" s="230"/>
      <c r="EX192" s="230"/>
      <c r="EY192" s="230"/>
      <c r="EZ192" s="230"/>
      <c r="FA192" s="230"/>
      <c r="FB192" s="230"/>
      <c r="FC192" s="230"/>
      <c r="FD192" s="230"/>
      <c r="FE192" s="230"/>
      <c r="FF192" s="230"/>
      <c r="FG192" s="230"/>
      <c r="FH192" s="230"/>
      <c r="FI192" s="230"/>
      <c r="FJ192" s="230"/>
      <c r="FK192" s="230"/>
      <c r="FL192" s="230"/>
      <c r="FM192" s="230"/>
      <c r="FN192" s="230"/>
      <c r="FO192" s="230"/>
      <c r="FP192" s="230"/>
      <c r="FQ192" s="230"/>
      <c r="FR192" s="230"/>
      <c r="FS192" s="230"/>
      <c r="FT192" s="230"/>
      <c r="FU192" s="230"/>
      <c r="FV192" s="230"/>
      <c r="FW192" s="230"/>
      <c r="FX192" s="230"/>
      <c r="FY192" s="230"/>
      <c r="FZ192" s="230"/>
      <c r="GA192" s="230"/>
      <c r="GB192" s="230"/>
      <c r="GC192" s="230"/>
      <c r="GD192" s="230"/>
      <c r="GE192" s="230"/>
      <c r="GF192" s="230"/>
      <c r="GG192" s="230"/>
      <c r="GH192" s="230"/>
      <c r="GI192" s="230"/>
      <c r="GJ192" s="230"/>
      <c r="GK192" s="230"/>
      <c r="GL192" s="230"/>
      <c r="GM192" s="230"/>
      <c r="GN192" s="230"/>
      <c r="GO192" s="230"/>
      <c r="GP192" s="230"/>
      <c r="GQ192" s="230"/>
      <c r="GR192" s="230"/>
      <c r="GS192" s="230"/>
      <c r="GT192" s="230"/>
      <c r="GU192" s="230"/>
      <c r="GV192" s="230"/>
      <c r="GW192" s="230"/>
      <c r="GX192" s="230"/>
      <c r="GY192" s="230"/>
      <c r="GZ192" s="230"/>
      <c r="HA192" s="230"/>
      <c r="HB192" s="230"/>
      <c r="HC192" s="230"/>
      <c r="HD192" s="230"/>
      <c r="HE192" s="230"/>
      <c r="HF192" s="230"/>
      <c r="HG192" s="230"/>
      <c r="HH192" s="230"/>
      <c r="HI192" s="230"/>
      <c r="HJ192" s="230"/>
      <c r="HK192" s="230"/>
      <c r="HL192" s="230"/>
      <c r="HM192" s="230"/>
      <c r="HN192" s="230"/>
      <c r="HO192" s="230"/>
      <c r="HP192" s="230"/>
      <c r="HQ192" s="230"/>
      <c r="HR192" s="230"/>
      <c r="HS192" s="230"/>
      <c r="HT192" s="230"/>
      <c r="HU192" s="230"/>
      <c r="HV192" s="230"/>
      <c r="HW192" s="230"/>
      <c r="HX192" s="230"/>
      <c r="HY192" s="230"/>
      <c r="HZ192" s="230"/>
      <c r="IA192" s="230"/>
      <c r="IB192" s="230"/>
      <c r="IC192" s="230"/>
      <c r="ID192" s="230"/>
      <c r="IE192" s="230"/>
      <c r="IF192" s="230"/>
      <c r="IG192" s="230"/>
      <c r="IH192" s="230"/>
      <c r="II192" s="230"/>
      <c r="IJ192" s="230"/>
      <c r="IK192" s="230"/>
      <c r="IL192" s="230"/>
      <c r="IM192" s="230"/>
      <c r="IN192" s="230"/>
      <c r="IO192" s="230"/>
      <c r="IP192" s="230"/>
      <c r="IQ192" s="230"/>
      <c r="IR192" s="230"/>
      <c r="IS192" s="230"/>
      <c r="IT192" s="230"/>
      <c r="IU192" s="230"/>
      <c r="IV192" s="230"/>
      <c r="IW192" s="230"/>
      <c r="IX192" s="230"/>
      <c r="IY192" s="230"/>
      <c r="IZ192" s="230"/>
    </row>
    <row r="193" spans="1:260" ht="19" customHeight="1">
      <c r="A193" s="131"/>
      <c r="B193" s="711"/>
      <c r="C193" s="173"/>
      <c r="D193" s="133"/>
      <c r="E193" s="133"/>
      <c r="F193" s="133"/>
      <c r="G193" s="133"/>
      <c r="H193" s="324"/>
      <c r="I193" s="332"/>
      <c r="J193" s="333"/>
      <c r="K193" s="334"/>
      <c r="L193" s="335"/>
      <c r="M193" s="556" t="str">
        <f>IF(AL190="","","（旧姓:"&amp;AL190&amp;"）")</f>
        <v/>
      </c>
      <c r="N193" s="557"/>
      <c r="O193" s="557"/>
      <c r="P193" s="558"/>
      <c r="Q193" s="335"/>
      <c r="R193" s="322"/>
      <c r="S193" s="323"/>
      <c r="T193" s="196"/>
      <c r="U193" s="196"/>
      <c r="V193" s="196"/>
      <c r="W193" s="196"/>
      <c r="X193" s="196"/>
      <c r="Y193" s="196"/>
      <c r="Z193" s="196"/>
      <c r="AA193" s="196"/>
      <c r="AB193" s="196"/>
      <c r="AC193" s="196"/>
      <c r="AD193" s="196"/>
      <c r="AE193" s="196"/>
      <c r="AF193" s="196"/>
      <c r="AG193" s="196"/>
      <c r="AH193" s="196"/>
      <c r="AI193" s="196"/>
      <c r="AJ193" s="196"/>
      <c r="AK193" s="196"/>
      <c r="AL193" s="196"/>
      <c r="AM193" s="196"/>
      <c r="AN193" s="196"/>
      <c r="AO193" s="196"/>
      <c r="AP193" s="196"/>
      <c r="AQ193" s="196"/>
      <c r="AR193" s="196"/>
      <c r="AS193" s="196"/>
      <c r="AT193" s="196"/>
      <c r="AU193" s="196"/>
      <c r="AV193" s="196"/>
      <c r="AW193" s="196"/>
      <c r="AX193" s="196"/>
      <c r="AY193" s="196"/>
      <c r="AZ193" s="196"/>
      <c r="BA193" s="133"/>
      <c r="BH193" s="135"/>
    </row>
    <row r="194" spans="1:260" ht="25" customHeight="1" thickBot="1">
      <c r="A194" s="232"/>
      <c r="B194" s="711"/>
      <c r="C194" s="233"/>
      <c r="D194" s="234"/>
      <c r="E194" s="234"/>
      <c r="F194" s="234"/>
      <c r="G194" s="234"/>
      <c r="H194" s="336"/>
      <c r="I194" s="337"/>
      <c r="J194" s="726" t="str">
        <f>IF(AB191="","",IF(AB191=AB190,"",AB191))</f>
        <v/>
      </c>
      <c r="K194" s="727"/>
      <c r="L194" s="337"/>
      <c r="M194" s="617" t="str">
        <f>IF(AF191="","",AF191)</f>
        <v/>
      </c>
      <c r="N194" s="618"/>
      <c r="O194" s="618"/>
      <c r="P194" s="619"/>
      <c r="Q194" s="338"/>
      <c r="R194" s="338"/>
      <c r="S194" s="339"/>
      <c r="T194" s="235"/>
      <c r="U194" s="235"/>
      <c r="V194" s="235"/>
      <c r="W194" s="235"/>
      <c r="X194" s="236"/>
      <c r="Y194" s="236" t="s">
        <v>85</v>
      </c>
      <c r="Z194" s="236"/>
      <c r="AA194" s="236"/>
      <c r="AB194" s="236"/>
      <c r="AC194" s="236"/>
      <c r="AD194" s="236"/>
      <c r="AE194" s="236"/>
      <c r="AF194" s="236"/>
      <c r="AG194" s="236"/>
      <c r="AH194" s="236"/>
      <c r="AI194" s="236"/>
      <c r="AJ194" s="236"/>
      <c r="AK194" s="236"/>
      <c r="AL194" s="236"/>
      <c r="AM194" s="236"/>
      <c r="AN194" s="236"/>
      <c r="AO194" s="236"/>
      <c r="AP194" s="236"/>
      <c r="AQ194" s="235"/>
      <c r="AR194" s="235"/>
      <c r="AS194" s="235"/>
      <c r="AT194" s="235"/>
      <c r="AU194" s="235"/>
      <c r="AV194" s="235"/>
      <c r="AW194" s="235"/>
      <c r="AX194" s="235"/>
      <c r="AY194" s="235"/>
      <c r="AZ194" s="235"/>
      <c r="BA194" s="234"/>
      <c r="BB194" s="237"/>
      <c r="BH194" s="135"/>
      <c r="CN194" s="237"/>
      <c r="CO194" s="237"/>
      <c r="CP194" s="237"/>
      <c r="CQ194" s="237"/>
      <c r="CR194" s="237"/>
      <c r="CS194" s="237"/>
      <c r="CT194" s="237"/>
      <c r="CU194" s="237"/>
      <c r="CV194" s="237"/>
      <c r="CW194" s="237"/>
      <c r="CX194" s="237"/>
      <c r="CY194" s="237"/>
      <c r="CZ194" s="237"/>
      <c r="DA194" s="237"/>
      <c r="DB194" s="237"/>
      <c r="DC194" s="237"/>
      <c r="DD194" s="237"/>
      <c r="DE194" s="237"/>
      <c r="DF194" s="237"/>
      <c r="DG194" s="237"/>
      <c r="DH194" s="237"/>
      <c r="DI194" s="237"/>
      <c r="DJ194" s="237"/>
      <c r="DK194" s="237"/>
      <c r="DL194" s="237"/>
      <c r="DM194" s="237"/>
      <c r="DN194" s="237"/>
      <c r="DO194" s="237"/>
      <c r="DP194" s="237"/>
      <c r="DQ194" s="237"/>
      <c r="DR194" s="237"/>
      <c r="DS194" s="237"/>
      <c r="DT194" s="237"/>
      <c r="DU194" s="237"/>
      <c r="DV194" s="237"/>
      <c r="DW194" s="237"/>
      <c r="DX194" s="237"/>
      <c r="DY194" s="237"/>
      <c r="DZ194" s="237"/>
      <c r="EA194" s="237"/>
      <c r="EB194" s="237"/>
      <c r="EC194" s="237"/>
      <c r="ED194" s="237"/>
      <c r="EE194" s="237"/>
      <c r="EF194" s="237"/>
      <c r="EG194" s="237"/>
      <c r="EH194" s="237"/>
      <c r="EI194" s="237"/>
      <c r="EJ194" s="237"/>
      <c r="EK194" s="237"/>
      <c r="EL194" s="237"/>
      <c r="EM194" s="237"/>
      <c r="EN194" s="237"/>
      <c r="EO194" s="237"/>
      <c r="EP194" s="237"/>
      <c r="EQ194" s="237"/>
      <c r="ER194" s="237"/>
      <c r="ES194" s="237"/>
      <c r="ET194" s="237"/>
      <c r="EU194" s="237"/>
      <c r="EV194" s="237"/>
      <c r="EW194" s="237"/>
      <c r="EX194" s="237"/>
      <c r="EY194" s="237"/>
      <c r="EZ194" s="237"/>
      <c r="FA194" s="237"/>
      <c r="FB194" s="237"/>
      <c r="FC194" s="237"/>
      <c r="FD194" s="237"/>
      <c r="FE194" s="237"/>
      <c r="FF194" s="237"/>
      <c r="FG194" s="237"/>
      <c r="FH194" s="237"/>
      <c r="FI194" s="237"/>
      <c r="FJ194" s="237"/>
      <c r="FK194" s="237"/>
      <c r="FL194" s="237"/>
      <c r="FM194" s="237"/>
      <c r="FN194" s="237"/>
      <c r="FO194" s="237"/>
      <c r="FP194" s="237"/>
      <c r="FQ194" s="237"/>
      <c r="FR194" s="237"/>
      <c r="FS194" s="237"/>
      <c r="FT194" s="237"/>
      <c r="FU194" s="237"/>
      <c r="FV194" s="237"/>
      <c r="FW194" s="237"/>
      <c r="FX194" s="237"/>
      <c r="FY194" s="237"/>
      <c r="FZ194" s="237"/>
      <c r="GA194" s="237"/>
      <c r="GB194" s="237"/>
      <c r="GC194" s="237"/>
      <c r="GD194" s="237"/>
      <c r="GE194" s="237"/>
      <c r="GF194" s="237"/>
      <c r="GG194" s="237"/>
      <c r="GH194" s="237"/>
      <c r="GI194" s="237"/>
      <c r="GJ194" s="237"/>
      <c r="GK194" s="237"/>
      <c r="GL194" s="237"/>
      <c r="GM194" s="237"/>
      <c r="GN194" s="237"/>
      <c r="GO194" s="237"/>
      <c r="GP194" s="237"/>
      <c r="GQ194" s="237"/>
      <c r="GR194" s="237"/>
      <c r="GS194" s="237"/>
      <c r="GT194" s="237"/>
      <c r="GU194" s="237"/>
      <c r="GV194" s="237"/>
      <c r="GW194" s="237"/>
      <c r="GX194" s="237"/>
      <c r="GY194" s="237"/>
      <c r="GZ194" s="237"/>
      <c r="HA194" s="237"/>
      <c r="HB194" s="237"/>
      <c r="HC194" s="237"/>
      <c r="HD194" s="237"/>
      <c r="HE194" s="237"/>
      <c r="HF194" s="237"/>
      <c r="HG194" s="237"/>
      <c r="HH194" s="237"/>
      <c r="HI194" s="237"/>
      <c r="HJ194" s="237"/>
      <c r="HK194" s="237"/>
      <c r="HL194" s="237"/>
      <c r="HM194" s="237"/>
      <c r="HN194" s="237"/>
      <c r="HO194" s="237"/>
      <c r="HP194" s="237"/>
      <c r="HQ194" s="237"/>
      <c r="HR194" s="237"/>
      <c r="HS194" s="237"/>
      <c r="HT194" s="237"/>
      <c r="HU194" s="237"/>
      <c r="HV194" s="237"/>
      <c r="HW194" s="237"/>
      <c r="HX194" s="237"/>
      <c r="HY194" s="237"/>
      <c r="HZ194" s="237"/>
      <c r="IA194" s="237"/>
      <c r="IB194" s="237"/>
      <c r="IC194" s="237"/>
      <c r="ID194" s="237"/>
      <c r="IE194" s="237"/>
      <c r="IF194" s="237"/>
      <c r="IG194" s="237"/>
      <c r="IH194" s="237"/>
      <c r="II194" s="237"/>
      <c r="IJ194" s="237"/>
      <c r="IK194" s="237"/>
      <c r="IL194" s="237"/>
      <c r="IM194" s="237"/>
      <c r="IN194" s="237"/>
      <c r="IO194" s="237"/>
      <c r="IP194" s="237"/>
      <c r="IQ194" s="237"/>
      <c r="IR194" s="237"/>
      <c r="IS194" s="237"/>
      <c r="IT194" s="237"/>
      <c r="IU194" s="237"/>
      <c r="IV194" s="237"/>
      <c r="IW194" s="237"/>
      <c r="IX194" s="237"/>
      <c r="IY194" s="237"/>
      <c r="IZ194" s="237"/>
    </row>
    <row r="195" spans="1:260" ht="22" customHeight="1">
      <c r="A195" s="238"/>
      <c r="B195" s="711"/>
      <c r="C195" s="239"/>
      <c r="D195" s="234"/>
      <c r="E195" s="234"/>
      <c r="F195" s="234"/>
      <c r="G195" s="234"/>
      <c r="H195" s="336"/>
      <c r="I195" s="340"/>
      <c r="J195" s="341"/>
      <c r="K195" s="342"/>
      <c r="L195" s="340"/>
      <c r="M195" s="547" t="str">
        <f>IF(AL191="","","（旧姓:"&amp;AL191&amp;"）")</f>
        <v/>
      </c>
      <c r="N195" s="548"/>
      <c r="O195" s="548"/>
      <c r="P195" s="549"/>
      <c r="Q195" s="343" t="s">
        <v>100</v>
      </c>
      <c r="R195" s="338"/>
      <c r="S195" s="339"/>
      <c r="T195" s="235"/>
      <c r="U195" s="235"/>
      <c r="V195" s="235"/>
      <c r="W195" s="235"/>
      <c r="X195" s="240"/>
      <c r="Y195" s="559" t="s">
        <v>80</v>
      </c>
      <c r="Z195" s="560"/>
      <c r="AA195" s="561"/>
      <c r="AB195" s="241" t="s">
        <v>81</v>
      </c>
      <c r="AC195" s="664"/>
      <c r="AD195" s="664"/>
      <c r="AE195" s="242" t="s">
        <v>99</v>
      </c>
      <c r="AF195" s="664"/>
      <c r="AG195" s="664"/>
      <c r="AH195" s="664"/>
      <c r="AI195" s="243" t="s">
        <v>82</v>
      </c>
      <c r="AJ195" s="244"/>
      <c r="AK195" s="244"/>
      <c r="AL195" s="244"/>
      <c r="AM195" s="244"/>
      <c r="AN195" s="244"/>
      <c r="AO195" s="244"/>
      <c r="AP195" s="245"/>
      <c r="AQ195" s="235"/>
      <c r="AR195" s="235"/>
      <c r="AS195" s="235"/>
      <c r="AT195" s="235"/>
      <c r="AU195" s="235"/>
      <c r="AV195" s="235"/>
      <c r="AW195" s="235"/>
      <c r="AX195" s="235"/>
      <c r="AY195" s="235"/>
      <c r="AZ195" s="235"/>
      <c r="BA195" s="234"/>
      <c r="BB195" s="237"/>
      <c r="BH195" s="135"/>
      <c r="CN195" s="237"/>
      <c r="CO195" s="237"/>
      <c r="CP195" s="237"/>
      <c r="CQ195" s="237"/>
      <c r="CR195" s="237"/>
      <c r="CS195" s="237"/>
      <c r="CT195" s="237"/>
      <c r="CU195" s="237"/>
      <c r="CV195" s="237"/>
      <c r="CW195" s="237"/>
      <c r="CX195" s="237"/>
      <c r="CY195" s="237"/>
      <c r="CZ195" s="237"/>
      <c r="DA195" s="237"/>
      <c r="DB195" s="237"/>
      <c r="DC195" s="237"/>
      <c r="DD195" s="237"/>
      <c r="DE195" s="237"/>
      <c r="DF195" s="237"/>
      <c r="DG195" s="237"/>
      <c r="DH195" s="237"/>
      <c r="DI195" s="237"/>
      <c r="DJ195" s="237"/>
      <c r="DK195" s="237"/>
      <c r="DL195" s="237"/>
      <c r="DM195" s="237"/>
      <c r="DN195" s="237"/>
      <c r="DO195" s="237"/>
      <c r="DP195" s="237"/>
      <c r="DQ195" s="237"/>
      <c r="DR195" s="237"/>
      <c r="DS195" s="237"/>
      <c r="DT195" s="237"/>
      <c r="DU195" s="237"/>
      <c r="DV195" s="237"/>
      <c r="DW195" s="237"/>
      <c r="DX195" s="237"/>
      <c r="DY195" s="237"/>
      <c r="DZ195" s="237"/>
      <c r="EA195" s="237"/>
      <c r="EB195" s="237"/>
      <c r="EC195" s="237"/>
      <c r="ED195" s="237"/>
      <c r="EE195" s="237"/>
      <c r="EF195" s="237"/>
      <c r="EG195" s="237"/>
      <c r="EH195" s="237"/>
      <c r="EI195" s="237"/>
      <c r="EJ195" s="237"/>
      <c r="EK195" s="237"/>
      <c r="EL195" s="237"/>
      <c r="EM195" s="237"/>
      <c r="EN195" s="237"/>
      <c r="EO195" s="237"/>
      <c r="EP195" s="237"/>
      <c r="EQ195" s="237"/>
      <c r="ER195" s="237"/>
      <c r="ES195" s="237"/>
      <c r="ET195" s="237"/>
      <c r="EU195" s="237"/>
      <c r="EV195" s="237"/>
      <c r="EW195" s="237"/>
      <c r="EX195" s="237"/>
      <c r="EY195" s="237"/>
      <c r="EZ195" s="237"/>
      <c r="FA195" s="237"/>
      <c r="FB195" s="237"/>
      <c r="FC195" s="237"/>
      <c r="FD195" s="237"/>
      <c r="FE195" s="237"/>
      <c r="FF195" s="237"/>
      <c r="FG195" s="237"/>
      <c r="FH195" s="237"/>
      <c r="FI195" s="237"/>
      <c r="FJ195" s="237"/>
      <c r="FK195" s="237"/>
      <c r="FL195" s="237"/>
      <c r="FM195" s="237"/>
      <c r="FN195" s="237"/>
      <c r="FO195" s="237"/>
      <c r="FP195" s="237"/>
      <c r="FQ195" s="237"/>
      <c r="FR195" s="237"/>
      <c r="FS195" s="237"/>
      <c r="FT195" s="237"/>
      <c r="FU195" s="237"/>
      <c r="FV195" s="237"/>
      <c r="FW195" s="237"/>
      <c r="FX195" s="237"/>
      <c r="FY195" s="237"/>
      <c r="FZ195" s="237"/>
      <c r="GA195" s="237"/>
      <c r="GB195" s="237"/>
      <c r="GC195" s="237"/>
      <c r="GD195" s="237"/>
      <c r="GE195" s="237"/>
      <c r="GF195" s="237"/>
      <c r="GG195" s="237"/>
      <c r="GH195" s="237"/>
      <c r="GI195" s="237"/>
      <c r="GJ195" s="237"/>
      <c r="GK195" s="237"/>
      <c r="GL195" s="237"/>
      <c r="GM195" s="237"/>
      <c r="GN195" s="237"/>
      <c r="GO195" s="237"/>
      <c r="GP195" s="237"/>
      <c r="GQ195" s="237"/>
      <c r="GR195" s="237"/>
      <c r="GS195" s="237"/>
      <c r="GT195" s="237"/>
      <c r="GU195" s="237"/>
      <c r="GV195" s="237"/>
      <c r="GW195" s="237"/>
      <c r="GX195" s="237"/>
      <c r="GY195" s="237"/>
      <c r="GZ195" s="237"/>
      <c r="HA195" s="237"/>
      <c r="HB195" s="237"/>
      <c r="HC195" s="237"/>
      <c r="HD195" s="237"/>
      <c r="HE195" s="237"/>
      <c r="HF195" s="237"/>
      <c r="HG195" s="237"/>
      <c r="HH195" s="237"/>
      <c r="HI195" s="237"/>
      <c r="HJ195" s="237"/>
      <c r="HK195" s="237"/>
      <c r="HL195" s="237"/>
      <c r="HM195" s="237"/>
      <c r="HN195" s="237"/>
      <c r="HO195" s="237"/>
      <c r="HP195" s="237"/>
      <c r="HQ195" s="237"/>
      <c r="HR195" s="237"/>
      <c r="HS195" s="237"/>
      <c r="HT195" s="237"/>
      <c r="HU195" s="237"/>
      <c r="HV195" s="237"/>
      <c r="HW195" s="237"/>
      <c r="HX195" s="237"/>
      <c r="HY195" s="237"/>
      <c r="HZ195" s="237"/>
      <c r="IA195" s="237"/>
      <c r="IB195" s="237"/>
      <c r="IC195" s="237"/>
      <c r="ID195" s="237"/>
      <c r="IE195" s="237"/>
      <c r="IF195" s="237"/>
      <c r="IG195" s="237"/>
      <c r="IH195" s="237"/>
      <c r="II195" s="237"/>
      <c r="IJ195" s="237"/>
      <c r="IK195" s="237"/>
      <c r="IL195" s="237"/>
      <c r="IM195" s="237"/>
      <c r="IN195" s="237"/>
      <c r="IO195" s="237"/>
      <c r="IP195" s="237"/>
      <c r="IQ195" s="237"/>
      <c r="IR195" s="237"/>
      <c r="IS195" s="237"/>
      <c r="IT195" s="237"/>
      <c r="IU195" s="237"/>
      <c r="IV195" s="237"/>
      <c r="IW195" s="237"/>
      <c r="IX195" s="237"/>
      <c r="IY195" s="237"/>
      <c r="IZ195" s="237"/>
    </row>
    <row r="196" spans="1:260" ht="23" customHeight="1">
      <c r="A196" s="139"/>
      <c r="B196" s="711"/>
      <c r="C196" s="190"/>
      <c r="D196" s="133"/>
      <c r="E196" s="133"/>
      <c r="F196" s="133"/>
      <c r="G196" s="133"/>
      <c r="H196" s="344"/>
      <c r="I196" s="321"/>
      <c r="J196" s="321"/>
      <c r="K196" s="345"/>
      <c r="L196" s="346"/>
      <c r="M196" s="346"/>
      <c r="N196" s="346"/>
      <c r="O196" s="347"/>
      <c r="P196" s="348"/>
      <c r="Q196" s="348"/>
      <c r="R196" s="348"/>
      <c r="S196" s="349"/>
      <c r="T196" s="196"/>
      <c r="U196" s="196"/>
      <c r="V196" s="196"/>
      <c r="W196" s="196"/>
      <c r="X196" s="246"/>
      <c r="Y196" s="562"/>
      <c r="Z196" s="563"/>
      <c r="AA196" s="564"/>
      <c r="AB196" s="712"/>
      <c r="AC196" s="713"/>
      <c r="AD196" s="713"/>
      <c r="AE196" s="713"/>
      <c r="AF196" s="713"/>
      <c r="AG196" s="713"/>
      <c r="AH196" s="713"/>
      <c r="AI196" s="713"/>
      <c r="AJ196" s="713"/>
      <c r="AK196" s="713"/>
      <c r="AL196" s="713"/>
      <c r="AM196" s="713"/>
      <c r="AN196" s="713"/>
      <c r="AO196" s="713"/>
      <c r="AP196" s="714"/>
      <c r="AQ196" s="196"/>
      <c r="AR196" s="196"/>
      <c r="AS196" s="196"/>
      <c r="AT196" s="196"/>
      <c r="AU196" s="196"/>
      <c r="AV196" s="196"/>
      <c r="AW196" s="196"/>
      <c r="AX196" s="196"/>
      <c r="AY196" s="196"/>
      <c r="AZ196" s="196"/>
      <c r="BA196" s="133"/>
      <c r="BH196" s="135"/>
    </row>
    <row r="197" spans="1:260" ht="24" customHeight="1">
      <c r="A197" s="131"/>
      <c r="B197" s="711"/>
      <c r="C197" s="190"/>
      <c r="D197" s="190"/>
      <c r="E197" s="172"/>
      <c r="F197" s="190"/>
      <c r="G197" s="190"/>
      <c r="H197" s="344"/>
      <c r="I197" s="321"/>
      <c r="J197" s="321"/>
      <c r="K197" s="350"/>
      <c r="L197" s="321"/>
      <c r="M197" s="321"/>
      <c r="N197" s="321"/>
      <c r="O197" s="347"/>
      <c r="P197" s="348"/>
      <c r="Q197" s="348"/>
      <c r="R197" s="348"/>
      <c r="S197" s="349"/>
      <c r="T197" s="191"/>
      <c r="U197" s="191"/>
      <c r="V197" s="191"/>
      <c r="W197" s="191"/>
      <c r="X197" s="246"/>
      <c r="Y197" s="565"/>
      <c r="Z197" s="566"/>
      <c r="AA197" s="567"/>
      <c r="AB197" s="592"/>
      <c r="AC197" s="593"/>
      <c r="AD197" s="593"/>
      <c r="AE197" s="593"/>
      <c r="AF197" s="593"/>
      <c r="AG197" s="593"/>
      <c r="AH197" s="593"/>
      <c r="AI197" s="593"/>
      <c r="AJ197" s="593"/>
      <c r="AK197" s="593"/>
      <c r="AL197" s="593"/>
      <c r="AM197" s="593"/>
      <c r="AN197" s="593"/>
      <c r="AO197" s="593"/>
      <c r="AP197" s="594"/>
      <c r="AQ197" s="196"/>
      <c r="AR197" s="196"/>
      <c r="AS197" s="196"/>
      <c r="AT197" s="196"/>
      <c r="AU197" s="196"/>
      <c r="AV197" s="196"/>
      <c r="AW197" s="196"/>
      <c r="AX197" s="196"/>
      <c r="AY197" s="196"/>
      <c r="AZ197" s="196"/>
      <c r="BA197" s="133"/>
      <c r="BH197" s="135"/>
    </row>
    <row r="198" spans="1:260" ht="27" customHeight="1" thickBot="1">
      <c r="A198" s="131"/>
      <c r="B198" s="711"/>
      <c r="C198" s="190"/>
      <c r="D198" s="190"/>
      <c r="E198" s="172"/>
      <c r="F198" s="190"/>
      <c r="G198" s="190"/>
      <c r="H198" s="351"/>
      <c r="I198" s="347"/>
      <c r="J198" s="347"/>
      <c r="K198" s="321"/>
      <c r="L198" s="321"/>
      <c r="M198" s="1"/>
      <c r="N198" s="1"/>
      <c r="O198" s="347"/>
      <c r="P198" s="348"/>
      <c r="Q198" s="348"/>
      <c r="R198" s="348"/>
      <c r="S198" s="349"/>
      <c r="T198" s="191"/>
      <c r="U198" s="191"/>
      <c r="V198" s="191"/>
      <c r="W198" s="191"/>
      <c r="X198" s="247"/>
      <c r="Y198" s="689" t="s">
        <v>83</v>
      </c>
      <c r="Z198" s="690"/>
      <c r="AA198" s="691"/>
      <c r="AB198" s="483"/>
      <c r="AC198" s="484"/>
      <c r="AD198" s="484"/>
      <c r="AE198" s="485"/>
      <c r="AF198" s="671"/>
      <c r="AG198" s="484"/>
      <c r="AH198" s="484"/>
      <c r="AI198" s="485"/>
      <c r="AJ198" s="484" t="s">
        <v>84</v>
      </c>
      <c r="AK198" s="484"/>
      <c r="AL198" s="484"/>
      <c r="AM198" s="484"/>
      <c r="AN198" s="484"/>
      <c r="AO198" s="484"/>
      <c r="AP198" s="595"/>
      <c r="AQ198" s="196"/>
      <c r="AR198" s="196"/>
      <c r="AS198" s="196"/>
      <c r="AT198" s="196"/>
      <c r="AU198" s="196"/>
      <c r="AV198" s="196"/>
      <c r="AW198" s="196"/>
      <c r="AX198" s="196"/>
      <c r="AY198" s="196"/>
      <c r="AZ198" s="196"/>
      <c r="BA198" s="133"/>
      <c r="BH198" s="135"/>
    </row>
    <row r="199" spans="1:260" ht="28" customHeight="1">
      <c r="A199" s="131"/>
      <c r="B199" s="711"/>
      <c r="C199" s="190"/>
      <c r="D199" s="190"/>
      <c r="E199" s="172"/>
      <c r="F199" s="190"/>
      <c r="G199" s="190"/>
      <c r="H199" s="351"/>
      <c r="I199" s="347"/>
      <c r="J199" s="347"/>
      <c r="K199" s="321"/>
      <c r="L199" s="321"/>
      <c r="M199" s="1"/>
      <c r="N199" s="1"/>
      <c r="O199" s="347"/>
      <c r="P199" s="348"/>
      <c r="Q199" s="348"/>
      <c r="R199" s="348"/>
      <c r="S199" s="349"/>
      <c r="T199" s="191"/>
      <c r="U199" s="191"/>
      <c r="V199" s="191"/>
      <c r="W199" s="191"/>
      <c r="X199" s="248"/>
      <c r="Y199" s="197"/>
      <c r="Z199" s="197"/>
      <c r="AA199" s="197"/>
      <c r="AB199" s="197"/>
      <c r="AC199" s="197"/>
      <c r="AD199" s="197"/>
      <c r="AE199" s="197"/>
      <c r="AF199" s="197"/>
      <c r="AG199" s="197"/>
      <c r="AH199" s="197"/>
      <c r="AI199" s="197"/>
      <c r="AJ199" s="197"/>
      <c r="AK199" s="197"/>
      <c r="AL199" s="197"/>
      <c r="AM199" s="197"/>
      <c r="AN199" s="197"/>
      <c r="AO199" s="197"/>
      <c r="AP199" s="197"/>
      <c r="AQ199" s="196"/>
      <c r="AR199" s="196"/>
      <c r="AS199" s="196"/>
      <c r="AT199" s="196"/>
      <c r="AU199" s="196"/>
      <c r="AV199" s="196"/>
      <c r="AW199" s="196"/>
      <c r="AX199" s="196"/>
      <c r="AY199" s="196"/>
      <c r="AZ199" s="196"/>
      <c r="BA199" s="133"/>
      <c r="BH199" s="135"/>
    </row>
    <row r="200" spans="1:260" ht="24" customHeight="1">
      <c r="A200" s="131"/>
      <c r="B200" s="711"/>
      <c r="C200" s="173"/>
      <c r="D200" s="190"/>
      <c r="E200" s="172"/>
      <c r="F200" s="190"/>
      <c r="G200" s="190"/>
      <c r="H200" s="351"/>
      <c r="I200" s="347"/>
      <c r="J200" s="347"/>
      <c r="K200" s="1"/>
      <c r="L200" s="321"/>
      <c r="M200" s="347"/>
      <c r="N200" s="1"/>
      <c r="O200" s="347"/>
      <c r="P200" s="348"/>
      <c r="Q200" s="348"/>
      <c r="R200" s="348"/>
      <c r="S200" s="349"/>
      <c r="T200" s="191"/>
      <c r="U200" s="191"/>
      <c r="V200" s="191"/>
      <c r="W200" s="191"/>
      <c r="X200" s="248"/>
      <c r="Y200" s="197"/>
      <c r="Z200" s="197"/>
      <c r="AA200" s="197"/>
      <c r="AB200" s="197"/>
      <c r="AC200" s="197"/>
      <c r="AD200" s="197"/>
      <c r="AE200" s="197"/>
      <c r="AF200" s="197"/>
      <c r="AG200" s="197"/>
      <c r="AH200" s="197"/>
      <c r="AI200" s="197"/>
      <c r="AJ200" s="197"/>
      <c r="AK200" s="197"/>
      <c r="AL200" s="197"/>
      <c r="AM200" s="197"/>
      <c r="AN200" s="197"/>
      <c r="AO200" s="197"/>
      <c r="AP200" s="197"/>
      <c r="AQ200" s="196"/>
      <c r="AR200" s="196"/>
      <c r="AS200" s="196"/>
      <c r="AT200" s="196"/>
      <c r="AU200" s="196"/>
      <c r="AV200" s="196"/>
      <c r="AW200" s="196"/>
      <c r="AX200" s="196"/>
      <c r="AY200" s="196"/>
      <c r="AZ200" s="196"/>
      <c r="BA200" s="133"/>
      <c r="BH200" s="135"/>
    </row>
    <row r="201" spans="1:260" ht="24" customHeight="1">
      <c r="A201" s="131"/>
      <c r="B201" s="711"/>
      <c r="C201" s="190"/>
      <c r="D201" s="190"/>
      <c r="E201" s="190"/>
      <c r="F201" s="190"/>
      <c r="G201" s="190"/>
      <c r="H201" s="351"/>
      <c r="I201" s="347"/>
      <c r="J201" s="347"/>
      <c r="K201" s="1"/>
      <c r="L201" s="321"/>
      <c r="M201" s="347"/>
      <c r="N201" s="1"/>
      <c r="O201" s="322"/>
      <c r="P201" s="322"/>
      <c r="Q201" s="322"/>
      <c r="R201" s="322"/>
      <c r="S201" s="352"/>
      <c r="T201" s="191"/>
      <c r="U201" s="191"/>
      <c r="V201" s="191"/>
      <c r="W201" s="191"/>
      <c r="X201" s="248"/>
      <c r="AQ201" s="196"/>
      <c r="AR201" s="196"/>
      <c r="AS201" s="196"/>
      <c r="AT201" s="196"/>
      <c r="AU201" s="196"/>
      <c r="AV201" s="196"/>
      <c r="AW201" s="196"/>
      <c r="AX201" s="196"/>
      <c r="AY201" s="196"/>
      <c r="AZ201" s="196"/>
      <c r="BA201" s="133"/>
      <c r="BH201" s="135"/>
    </row>
    <row r="202" spans="1:260" ht="24" customHeight="1">
      <c r="A202" s="131"/>
      <c r="B202" s="711"/>
      <c r="C202" s="249"/>
      <c r="D202" s="190"/>
      <c r="E202" s="190"/>
      <c r="F202" s="190"/>
      <c r="G202" s="190"/>
      <c r="H202" s="324"/>
      <c r="I202" s="307"/>
      <c r="J202" s="307"/>
      <c r="K202" s="307"/>
      <c r="L202" s="307"/>
      <c r="M202" s="307"/>
      <c r="N202" s="307"/>
      <c r="O202" s="322"/>
      <c r="P202" s="322"/>
      <c r="Q202" s="322"/>
      <c r="R202" s="322"/>
      <c r="S202" s="352"/>
      <c r="T202" s="191"/>
      <c r="U202" s="191"/>
      <c r="V202" s="191"/>
      <c r="W202" s="191"/>
      <c r="X202" s="191"/>
      <c r="Y202" s="197" t="s">
        <v>86</v>
      </c>
      <c r="Z202" s="197"/>
      <c r="AA202" s="197"/>
      <c r="AB202" s="197"/>
      <c r="AC202" s="197"/>
      <c r="AD202" s="197"/>
      <c r="AE202" s="197"/>
      <c r="AF202" s="197"/>
      <c r="AG202" s="197"/>
      <c r="AH202" s="197"/>
      <c r="AI202" s="197"/>
      <c r="AJ202" s="197"/>
      <c r="AK202" s="196"/>
      <c r="AL202" s="196"/>
      <c r="AM202" s="196"/>
      <c r="AN202" s="196"/>
      <c r="AO202" s="196"/>
      <c r="AP202" s="196"/>
      <c r="AQ202" s="196"/>
      <c r="AR202" s="196"/>
      <c r="AS202" s="196"/>
      <c r="AT202" s="196"/>
      <c r="AU202" s="196"/>
      <c r="AV202" s="250"/>
      <c r="AW202" s="250"/>
      <c r="AX202" s="250"/>
      <c r="AY202" s="250"/>
      <c r="AZ202" s="250"/>
      <c r="BA202" s="133"/>
      <c r="BH202" s="135"/>
    </row>
    <row r="203" spans="1:260" ht="24" customHeight="1">
      <c r="A203" s="131"/>
      <c r="B203" s="711"/>
      <c r="C203" s="249"/>
      <c r="D203" s="190"/>
      <c r="E203" s="190"/>
      <c r="F203" s="190"/>
      <c r="G203" s="190"/>
      <c r="H203" s="324"/>
      <c r="I203" s="307"/>
      <c r="J203" s="307"/>
      <c r="K203" s="307"/>
      <c r="L203" s="307"/>
      <c r="M203" s="307"/>
      <c r="N203" s="307"/>
      <c r="O203" s="322"/>
      <c r="P203" s="322"/>
      <c r="Q203" s="322"/>
      <c r="R203" s="322"/>
      <c r="S203" s="352"/>
      <c r="T203" s="191"/>
      <c r="U203" s="191"/>
      <c r="V203" s="191"/>
      <c r="W203" s="191"/>
      <c r="X203" s="191"/>
      <c r="Y203" s="197"/>
      <c r="Z203" s="197"/>
      <c r="AA203" s="197"/>
      <c r="AB203" s="197"/>
      <c r="AC203" s="197"/>
      <c r="AD203" s="197"/>
      <c r="AE203" s="197"/>
      <c r="AF203" s="197"/>
      <c r="AG203" s="197"/>
      <c r="AH203" s="197"/>
      <c r="AI203" s="197"/>
      <c r="AJ203" s="197"/>
      <c r="AK203" s="196"/>
      <c r="AL203" s="196"/>
      <c r="AM203" s="196"/>
      <c r="AN203" s="196"/>
      <c r="AO203" s="196"/>
      <c r="AP203" s="196"/>
      <c r="AQ203" s="250"/>
      <c r="AR203" s="196"/>
      <c r="AS203" s="196"/>
      <c r="AT203" s="196"/>
      <c r="AU203" s="250"/>
      <c r="AV203" s="250"/>
      <c r="AW203" s="250"/>
      <c r="AX203" s="250"/>
      <c r="AY203" s="250"/>
      <c r="AZ203" s="250"/>
      <c r="BA203" s="133"/>
      <c r="BH203" s="135"/>
    </row>
    <row r="204" spans="1:260" ht="26" customHeight="1" thickBot="1">
      <c r="A204" s="131"/>
      <c r="B204" s="711"/>
      <c r="C204" s="249"/>
      <c r="D204" s="190"/>
      <c r="E204" s="190"/>
      <c r="F204" s="190"/>
      <c r="G204" s="190"/>
      <c r="H204" s="324"/>
      <c r="I204" s="307"/>
      <c r="J204" s="307"/>
      <c r="K204" s="307"/>
      <c r="L204" s="307"/>
      <c r="M204" s="307"/>
      <c r="N204" s="307"/>
      <c r="O204" s="322"/>
      <c r="P204" s="322"/>
      <c r="Q204" s="322"/>
      <c r="R204" s="322"/>
      <c r="S204" s="352"/>
      <c r="T204" s="196"/>
      <c r="U204" s="196"/>
      <c r="V204" s="201"/>
      <c r="W204" s="250"/>
      <c r="X204" s="191"/>
      <c r="Y204" s="197" t="s">
        <v>87</v>
      </c>
      <c r="Z204" s="197"/>
      <c r="AA204" s="197"/>
      <c r="AB204" s="197"/>
      <c r="AC204" s="197" t="s">
        <v>88</v>
      </c>
      <c r="AD204" s="197"/>
      <c r="AE204" s="197"/>
      <c r="AF204" s="197"/>
      <c r="AG204" s="197"/>
      <c r="AH204" s="197"/>
      <c r="AI204" s="197"/>
      <c r="AJ204" s="197"/>
      <c r="AK204" s="196"/>
      <c r="AL204" s="196"/>
      <c r="AM204" s="196"/>
      <c r="AN204" s="196"/>
      <c r="AO204" s="196"/>
      <c r="AP204" s="196"/>
      <c r="AQ204" s="250"/>
      <c r="AR204" s="196"/>
      <c r="AS204" s="196"/>
      <c r="AT204" s="196"/>
      <c r="AU204" s="250"/>
      <c r="AV204" s="196"/>
      <c r="AW204" s="194"/>
      <c r="AX204" s="196"/>
      <c r="AY204" s="196"/>
      <c r="AZ204" s="196"/>
      <c r="BA204" s="133"/>
      <c r="BH204" s="135"/>
    </row>
    <row r="205" spans="1:260" ht="24" customHeight="1">
      <c r="A205" s="131"/>
      <c r="B205" s="711"/>
      <c r="C205" s="249"/>
      <c r="D205" s="190"/>
      <c r="E205" s="133"/>
      <c r="F205" s="190"/>
      <c r="G205" s="190"/>
      <c r="H205" s="353"/>
      <c r="I205" s="354"/>
      <c r="J205" s="354"/>
      <c r="K205" s="354"/>
      <c r="L205" s="354"/>
      <c r="M205" s="354"/>
      <c r="N205" s="354"/>
      <c r="O205" s="355"/>
      <c r="P205" s="355"/>
      <c r="Q205" s="355"/>
      <c r="R205" s="355"/>
      <c r="S205" s="356"/>
      <c r="T205" s="196"/>
      <c r="U205" s="196"/>
      <c r="V205" s="196"/>
      <c r="W205" s="196"/>
      <c r="X205" s="250"/>
      <c r="Y205" s="656"/>
      <c r="Z205" s="657"/>
      <c r="AA205" s="197"/>
      <c r="AB205" s="166" t="s">
        <v>89</v>
      </c>
      <c r="AC205" s="656"/>
      <c r="AD205" s="657"/>
      <c r="AE205" s="197"/>
      <c r="AF205" s="197" t="s">
        <v>90</v>
      </c>
      <c r="AG205" s="660">
        <f>Y205+AC205</f>
        <v>0</v>
      </c>
      <c r="AH205" s="661"/>
      <c r="AI205" s="226"/>
      <c r="AJ205" s="197"/>
      <c r="AK205" s="201" t="s">
        <v>97</v>
      </c>
      <c r="AL205" s="250"/>
      <c r="AM205" s="250"/>
      <c r="AN205" s="250"/>
      <c r="AO205" s="250"/>
      <c r="AP205" s="250"/>
      <c r="AQ205" s="196"/>
      <c r="AR205" s="196"/>
      <c r="AS205" s="196"/>
      <c r="AT205" s="196"/>
      <c r="AU205" s="196"/>
      <c r="AV205" s="193"/>
      <c r="AW205" s="196"/>
      <c r="AX205" s="196"/>
      <c r="AY205" s="196"/>
      <c r="AZ205" s="196"/>
      <c r="BA205" s="133"/>
      <c r="BH205" s="135"/>
    </row>
    <row r="206" spans="1:260" ht="24" customHeight="1" thickBot="1">
      <c r="A206" s="131"/>
      <c r="B206" s="711"/>
      <c r="C206" s="173"/>
      <c r="D206" s="190"/>
      <c r="E206" s="133"/>
      <c r="F206" s="190"/>
      <c r="G206" s="190"/>
      <c r="H206" s="251"/>
      <c r="I206" s="251"/>
      <c r="J206" s="251"/>
      <c r="K206" s="251"/>
      <c r="L206" s="133"/>
      <c r="M206" s="133"/>
      <c r="N206" s="133"/>
      <c r="O206" s="249"/>
      <c r="P206" s="252"/>
      <c r="Q206" s="196"/>
      <c r="R206" s="196"/>
      <c r="S206" s="196"/>
      <c r="T206" s="196"/>
      <c r="U206" s="196"/>
      <c r="V206" s="196"/>
      <c r="W206" s="196"/>
      <c r="X206" s="196"/>
      <c r="Y206" s="658"/>
      <c r="Z206" s="659"/>
      <c r="AA206" s="197" t="s">
        <v>91</v>
      </c>
      <c r="AB206" s="166"/>
      <c r="AC206" s="658"/>
      <c r="AD206" s="659"/>
      <c r="AE206" s="197" t="s">
        <v>91</v>
      </c>
      <c r="AF206" s="197"/>
      <c r="AG206" s="662"/>
      <c r="AH206" s="663"/>
      <c r="AI206" s="197" t="s">
        <v>92</v>
      </c>
      <c r="AJ206" s="197"/>
      <c r="AK206" s="201" t="s">
        <v>98</v>
      </c>
      <c r="AL206" s="250"/>
      <c r="AM206" s="250"/>
      <c r="AN206" s="250"/>
      <c r="AO206" s="250"/>
      <c r="AP206" s="250"/>
      <c r="AQ206" s="196"/>
      <c r="AR206" s="196"/>
      <c r="AS206" s="196"/>
      <c r="AT206" s="196"/>
      <c r="AU206" s="196"/>
      <c r="AV206" s="193"/>
      <c r="AW206" s="196"/>
      <c r="AX206" s="196"/>
      <c r="AY206" s="196"/>
      <c r="AZ206" s="196"/>
      <c r="BA206" s="133"/>
      <c r="BH206" s="135"/>
    </row>
    <row r="207" spans="1:260" ht="24" customHeight="1">
      <c r="A207" s="131"/>
      <c r="B207" s="711"/>
      <c r="C207" s="249"/>
      <c r="D207" s="249"/>
      <c r="E207" s="133"/>
      <c r="F207" s="249"/>
      <c r="G207" s="183"/>
      <c r="H207" s="183"/>
      <c r="I207" s="183"/>
      <c r="J207" s="183"/>
      <c r="K207" s="183"/>
      <c r="L207" s="183"/>
      <c r="M207" s="133"/>
      <c r="N207" s="133"/>
      <c r="O207" s="173"/>
      <c r="P207" s="196"/>
      <c r="Q207" s="196"/>
      <c r="R207" s="196"/>
      <c r="S207" s="196"/>
      <c r="T207" s="196"/>
      <c r="U207" s="196"/>
      <c r="V207" s="196"/>
      <c r="W207" s="196"/>
      <c r="X207" s="196"/>
      <c r="Y207" s="250"/>
      <c r="Z207" s="250"/>
      <c r="AA207" s="250"/>
      <c r="AB207" s="250"/>
      <c r="AC207" s="196"/>
      <c r="AD207" s="196"/>
      <c r="AE207" s="196"/>
      <c r="AF207" s="196"/>
      <c r="AG207" s="196"/>
      <c r="AH207" s="196"/>
      <c r="AI207" s="250"/>
      <c r="AJ207" s="250"/>
      <c r="AK207" s="250"/>
      <c r="AL207" s="250"/>
      <c r="AM207" s="250"/>
      <c r="AN207" s="250"/>
      <c r="AO207" s="196"/>
      <c r="AP207" s="196"/>
      <c r="AQ207" s="196"/>
      <c r="AR207" s="196"/>
      <c r="AS207" s="196"/>
      <c r="AT207" s="196"/>
      <c r="AU207" s="196"/>
      <c r="AV207" s="193"/>
      <c r="AW207" s="196"/>
      <c r="AX207" s="196"/>
      <c r="AY207" s="196"/>
      <c r="AZ207" s="196"/>
      <c r="BA207" s="133"/>
      <c r="BH207" s="135"/>
    </row>
    <row r="208" spans="1:260" ht="24" customHeight="1">
      <c r="A208" s="131"/>
      <c r="B208" s="711"/>
      <c r="C208" s="249"/>
      <c r="D208" s="249"/>
      <c r="E208" s="183"/>
      <c r="F208" s="183"/>
      <c r="G208" s="183"/>
      <c r="H208" s="183"/>
      <c r="I208" s="183"/>
      <c r="J208" s="183"/>
      <c r="K208" s="183"/>
      <c r="L208" s="183"/>
      <c r="M208" s="133"/>
      <c r="N208" s="133"/>
      <c r="O208" s="173"/>
      <c r="P208" s="196"/>
      <c r="Q208" s="196"/>
      <c r="R208" s="196"/>
      <c r="S208" s="196"/>
      <c r="T208" s="196"/>
      <c r="U208" s="196"/>
      <c r="V208" s="196"/>
      <c r="W208" s="196"/>
      <c r="X208" s="196"/>
      <c r="Y208" s="196"/>
      <c r="Z208" s="196"/>
      <c r="AA208" s="196"/>
      <c r="AB208" s="196"/>
      <c r="AC208" s="196"/>
      <c r="AD208" s="196"/>
      <c r="AE208" s="196"/>
      <c r="AF208" s="196"/>
      <c r="AG208" s="196"/>
      <c r="AH208" s="196"/>
      <c r="AI208" s="196"/>
      <c r="AJ208" s="196"/>
      <c r="AK208" s="193"/>
      <c r="AL208" s="196"/>
      <c r="AM208" s="196"/>
      <c r="AN208" s="196"/>
      <c r="AO208" s="196"/>
      <c r="AP208" s="196"/>
      <c r="AQ208" s="196"/>
      <c r="AR208" s="196"/>
      <c r="AS208" s="196"/>
      <c r="AT208" s="196"/>
      <c r="AU208" s="196"/>
      <c r="AV208" s="196"/>
      <c r="AW208" s="194"/>
      <c r="AX208" s="196"/>
      <c r="AY208" s="196"/>
      <c r="AZ208" s="196"/>
      <c r="BA208" s="133"/>
      <c r="BH208" s="135"/>
    </row>
    <row r="209" spans="1:67" ht="24" customHeight="1">
      <c r="A209" s="131"/>
      <c r="B209" s="711"/>
      <c r="C209" s="249"/>
      <c r="D209" s="173"/>
      <c r="E209" s="183"/>
      <c r="F209" s="183"/>
      <c r="G209" s="133"/>
      <c r="H209" s="314"/>
      <c r="I209" s="315"/>
      <c r="J209" s="315"/>
      <c r="K209" s="315"/>
      <c r="L209" s="315"/>
      <c r="M209" s="315"/>
      <c r="N209" s="315"/>
      <c r="O209" s="316"/>
      <c r="P209" s="317"/>
      <c r="Q209" s="317"/>
      <c r="R209" s="317"/>
      <c r="S209" s="318"/>
      <c r="T209" s="196"/>
      <c r="U209" s="196"/>
      <c r="V209" s="196"/>
      <c r="W209" s="196"/>
      <c r="X209" s="196"/>
      <c r="Y209" s="196"/>
      <c r="Z209" s="196"/>
      <c r="AA209" s="196"/>
      <c r="AB209" s="196"/>
      <c r="AC209" s="196"/>
      <c r="AD209" s="196"/>
      <c r="AE209" s="196"/>
      <c r="AF209" s="196"/>
      <c r="AG209" s="196"/>
      <c r="AH209" s="196"/>
      <c r="AI209" s="196"/>
      <c r="AJ209" s="196"/>
      <c r="AK209" s="193"/>
      <c r="AL209" s="196"/>
      <c r="AM209" s="196"/>
      <c r="AN209" s="196"/>
      <c r="AO209" s="196"/>
      <c r="AP209" s="196"/>
      <c r="AQ209" s="196"/>
      <c r="AR209" s="193"/>
      <c r="AS209" s="196"/>
      <c r="AT209" s="193"/>
      <c r="AU209" s="196"/>
      <c r="AV209" s="196"/>
      <c r="AW209" s="194"/>
      <c r="AX209" s="196"/>
      <c r="AY209" s="196"/>
      <c r="AZ209" s="196"/>
      <c r="BA209" s="133"/>
      <c r="BH209" s="135"/>
    </row>
    <row r="210" spans="1:67" ht="24" customHeight="1">
      <c r="A210" s="131"/>
      <c r="B210" s="711"/>
      <c r="C210" s="249"/>
      <c r="D210" s="249"/>
      <c r="E210" s="183"/>
      <c r="F210" s="183"/>
      <c r="G210" s="141"/>
      <c r="H210" s="319"/>
      <c r="I210" s="320"/>
      <c r="J210" s="307"/>
      <c r="K210" s="307"/>
      <c r="L210" s="307"/>
      <c r="M210" s="307"/>
      <c r="N210" s="307"/>
      <c r="O210" s="321"/>
      <c r="P210" s="322"/>
      <c r="Q210" s="322"/>
      <c r="R210" s="322"/>
      <c r="S210" s="323"/>
      <c r="T210" s="196"/>
      <c r="U210" s="196"/>
      <c r="V210" s="196"/>
      <c r="W210" s="196"/>
      <c r="X210" s="196"/>
      <c r="Y210" s="196"/>
      <c r="Z210" s="196"/>
      <c r="AA210" s="196"/>
      <c r="AB210" s="196"/>
      <c r="AC210" s="196"/>
      <c r="AD210" s="196"/>
      <c r="AE210" s="196"/>
      <c r="AF210" s="196"/>
      <c r="AG210" s="196"/>
      <c r="AH210" s="196"/>
      <c r="AI210" s="196"/>
      <c r="AJ210" s="196"/>
      <c r="AK210" s="193"/>
      <c r="AL210" s="196"/>
      <c r="AM210" s="196"/>
      <c r="AN210" s="196"/>
      <c r="AO210" s="196"/>
      <c r="AP210" s="196"/>
      <c r="AQ210" s="196"/>
      <c r="AR210" s="193"/>
      <c r="AS210" s="196"/>
      <c r="AT210" s="193"/>
      <c r="AU210" s="196"/>
      <c r="AV210" s="196"/>
      <c r="AW210" s="194"/>
      <c r="AX210" s="196"/>
      <c r="AY210" s="196"/>
      <c r="AZ210" s="196"/>
      <c r="BA210" s="133"/>
      <c r="BH210" s="135"/>
    </row>
    <row r="211" spans="1:67" ht="44" customHeight="1">
      <c r="A211" s="131"/>
      <c r="B211" s="711"/>
      <c r="C211" s="173"/>
      <c r="D211" s="249"/>
      <c r="E211" s="183"/>
      <c r="F211" s="183"/>
      <c r="G211" s="133"/>
      <c r="H211" s="324"/>
      <c r="I211" s="307"/>
      <c r="J211" s="307"/>
      <c r="K211" s="307"/>
      <c r="L211" s="325" t="str">
        <f>MID(AC195,1,1)</f>
        <v/>
      </c>
      <c r="M211" s="325" t="str">
        <f>MID(AC195,2,1)</f>
        <v/>
      </c>
      <c r="N211" s="325" t="str">
        <f>MID(AC195,3,1)</f>
        <v/>
      </c>
      <c r="O211" s="326" t="str">
        <f>MID(AF195,1,1)</f>
        <v/>
      </c>
      <c r="P211" s="326" t="str">
        <f>MID(AF195,2,1)</f>
        <v/>
      </c>
      <c r="Q211" s="326" t="str">
        <f>MID(AF195,3,1)</f>
        <v/>
      </c>
      <c r="R211" s="326" t="str">
        <f>MID(AF195,4,1)</f>
        <v/>
      </c>
      <c r="S211" s="323"/>
      <c r="T211" s="196"/>
      <c r="U211" s="196"/>
      <c r="V211" s="196"/>
      <c r="W211" s="196"/>
      <c r="X211" s="173"/>
      <c r="Y211" s="192" t="s">
        <v>93</v>
      </c>
      <c r="Z211" s="177"/>
      <c r="AA211" s="177"/>
      <c r="AB211" s="177"/>
      <c r="AC211" s="177"/>
      <c r="AD211" s="177"/>
      <c r="AE211" s="177"/>
      <c r="AF211" s="177"/>
      <c r="AG211" s="177"/>
      <c r="AH211" s="177"/>
      <c r="AI211" s="177"/>
      <c r="AJ211" s="177"/>
      <c r="AK211" s="177"/>
      <c r="AL211" s="177"/>
      <c r="AM211" s="177"/>
      <c r="AN211" s="177"/>
      <c r="AO211" s="177"/>
      <c r="AP211" s="253"/>
      <c r="AQ211" s="177"/>
      <c r="AR211" s="177"/>
      <c r="AS211" s="177"/>
      <c r="AT211" s="193"/>
      <c r="AU211" s="196"/>
      <c r="AV211" s="196"/>
      <c r="AW211" s="196"/>
      <c r="AX211" s="196"/>
      <c r="AY211" s="196"/>
      <c r="AZ211" s="196"/>
      <c r="BA211" s="133"/>
      <c r="BH211" s="135"/>
    </row>
    <row r="212" spans="1:67" ht="24" customHeight="1">
      <c r="A212" s="131"/>
      <c r="B212" s="711"/>
      <c r="C212" s="173"/>
      <c r="D212" s="249"/>
      <c r="E212" s="183"/>
      <c r="F212" s="133"/>
      <c r="G212" s="133"/>
      <c r="H212" s="324"/>
      <c r="I212" s="307"/>
      <c r="J212" s="307"/>
      <c r="K212" s="307"/>
      <c r="L212" s="307"/>
      <c r="M212" s="307"/>
      <c r="N212" s="307"/>
      <c r="O212" s="321"/>
      <c r="P212" s="322"/>
      <c r="Q212" s="322"/>
      <c r="R212" s="322"/>
      <c r="S212" s="323"/>
      <c r="T212" s="196"/>
      <c r="U212" s="254"/>
      <c r="V212" s="196"/>
      <c r="W212" s="254"/>
      <c r="X212" s="173"/>
      <c r="Y212" s="180" t="s">
        <v>105</v>
      </c>
      <c r="Z212" s="177"/>
      <c r="AA212" s="177"/>
      <c r="AB212" s="177"/>
      <c r="AC212" s="177"/>
      <c r="AD212" s="177"/>
      <c r="AE212" s="177"/>
      <c r="AF212" s="177"/>
      <c r="AG212" s="177"/>
      <c r="AH212" s="177"/>
      <c r="AI212" s="177"/>
      <c r="AJ212" s="177"/>
      <c r="AK212" s="177"/>
      <c r="AL212" s="177"/>
      <c r="AM212" s="177"/>
      <c r="AN212" s="177"/>
      <c r="AO212" s="177"/>
      <c r="AP212" s="253"/>
      <c r="AQ212" s="177"/>
      <c r="AR212" s="177"/>
      <c r="AS212" s="177"/>
      <c r="AT212" s="193"/>
      <c r="AU212" s="196"/>
      <c r="AV212" s="196"/>
      <c r="AW212" s="196"/>
      <c r="AX212" s="196"/>
      <c r="AY212" s="196"/>
      <c r="AZ212" s="196"/>
      <c r="BA212" s="133"/>
      <c r="BH212" s="135"/>
    </row>
    <row r="213" spans="1:67" ht="24" customHeight="1" thickBot="1">
      <c r="A213" s="131"/>
      <c r="B213" s="711"/>
      <c r="C213" s="173"/>
      <c r="D213" s="249"/>
      <c r="E213" s="183"/>
      <c r="F213" s="184"/>
      <c r="G213" s="133"/>
      <c r="H213" s="324"/>
      <c r="I213" s="307"/>
      <c r="J213" s="307"/>
      <c r="K213" s="307"/>
      <c r="L213" s="307"/>
      <c r="M213" s="307"/>
      <c r="N213" s="307"/>
      <c r="O213" s="321"/>
      <c r="P213" s="322"/>
      <c r="Q213" s="322"/>
      <c r="R213" s="322"/>
      <c r="S213" s="323"/>
      <c r="T213" s="196"/>
      <c r="U213" s="254"/>
      <c r="V213" s="196"/>
      <c r="W213" s="254"/>
      <c r="X213" s="173"/>
      <c r="Y213" s="180" t="s">
        <v>94</v>
      </c>
      <c r="Z213" s="177"/>
      <c r="AA213" s="177"/>
      <c r="AB213" s="177"/>
      <c r="AC213" s="177"/>
      <c r="AD213" s="177"/>
      <c r="AE213" s="177"/>
      <c r="AF213" s="177"/>
      <c r="AG213" s="177"/>
      <c r="AH213" s="177"/>
      <c r="AI213" s="177"/>
      <c r="AJ213" s="177"/>
      <c r="AK213" s="177"/>
      <c r="AL213" s="177"/>
      <c r="AM213" s="177"/>
      <c r="AN213" s="177"/>
      <c r="AO213" s="177"/>
      <c r="AP213" s="253"/>
      <c r="AQ213" s="177"/>
      <c r="AR213" s="177"/>
      <c r="AS213" s="177"/>
      <c r="AT213" s="196"/>
      <c r="AU213" s="196"/>
      <c r="AV213" s="196"/>
      <c r="AW213" s="196"/>
      <c r="AX213" s="196"/>
      <c r="AY213" s="196"/>
      <c r="AZ213" s="196"/>
      <c r="BA213" s="133"/>
      <c r="BH213" s="135"/>
    </row>
    <row r="214" spans="1:67" ht="29" customHeight="1">
      <c r="A214" s="131"/>
      <c r="B214" s="711"/>
      <c r="C214" s="173"/>
      <c r="D214" s="249"/>
      <c r="E214" s="183"/>
      <c r="F214" s="133"/>
      <c r="G214" s="133"/>
      <c r="H214" s="324"/>
      <c r="I214" s="327"/>
      <c r="J214" s="327"/>
      <c r="K214" s="327"/>
      <c r="L214" s="327"/>
      <c r="M214" s="327"/>
      <c r="N214" s="327"/>
      <c r="O214" s="327"/>
      <c r="P214" s="327"/>
      <c r="Q214" s="327"/>
      <c r="R214" s="322"/>
      <c r="S214" s="323"/>
      <c r="T214" s="196"/>
      <c r="U214" s="254"/>
      <c r="V214" s="196"/>
      <c r="W214" s="254"/>
      <c r="X214" s="173"/>
      <c r="Y214" s="180" t="s">
        <v>141</v>
      </c>
      <c r="Z214" s="177"/>
      <c r="AA214" s="177"/>
      <c r="AB214" s="177"/>
      <c r="AC214" s="177"/>
      <c r="AD214" s="177"/>
      <c r="AE214" s="177"/>
      <c r="AF214" s="177"/>
      <c r="AG214" s="177"/>
      <c r="AH214" s="177"/>
      <c r="AI214" s="177"/>
      <c r="AJ214" s="177"/>
      <c r="AK214" s="177"/>
      <c r="AL214" s="177"/>
      <c r="AM214" s="177"/>
      <c r="AN214" s="177"/>
      <c r="AO214" s="177"/>
      <c r="AP214" s="656"/>
      <c r="AQ214" s="657"/>
      <c r="AR214" s="255"/>
      <c r="AS214" s="177"/>
      <c r="AT214" s="177"/>
      <c r="AU214" s="196"/>
      <c r="AV214" s="196"/>
      <c r="AW214" s="196"/>
      <c r="AX214" s="196"/>
      <c r="AY214" s="196"/>
      <c r="AZ214" s="196"/>
      <c r="BA214" s="133"/>
      <c r="BH214" s="135"/>
    </row>
    <row r="215" spans="1:67" ht="28" customHeight="1" thickBot="1">
      <c r="A215" s="131"/>
      <c r="B215" s="711"/>
      <c r="C215" s="173"/>
      <c r="D215" s="249"/>
      <c r="E215" s="183"/>
      <c r="F215" s="133"/>
      <c r="G215" s="133"/>
      <c r="H215" s="324"/>
      <c r="I215" s="550" t="str">
        <f>IF(AB196="","",AB196)&amp;CHAR(10)&amp;IF(AB197="","",AB197)</f>
        <v xml:space="preserve">
</v>
      </c>
      <c r="J215" s="551"/>
      <c r="K215" s="551"/>
      <c r="L215" s="551"/>
      <c r="M215" s="551"/>
      <c r="N215" s="551"/>
      <c r="O215" s="551"/>
      <c r="P215" s="551"/>
      <c r="Q215" s="552"/>
      <c r="R215" s="322"/>
      <c r="S215" s="323"/>
      <c r="T215" s="196"/>
      <c r="U215" s="254"/>
      <c r="V215" s="196"/>
      <c r="W215" s="254"/>
      <c r="X215" s="173"/>
      <c r="Y215" s="734" t="s">
        <v>106</v>
      </c>
      <c r="Z215" s="734"/>
      <c r="AA215" s="734"/>
      <c r="AB215" s="734"/>
      <c r="AC215" s="734"/>
      <c r="AD215" s="734"/>
      <c r="AE215" s="734"/>
      <c r="AF215" s="734"/>
      <c r="AG215" s="734"/>
      <c r="AH215" s="734"/>
      <c r="AI215" s="734"/>
      <c r="AJ215" s="734"/>
      <c r="AK215" s="734"/>
      <c r="AL215" s="177"/>
      <c r="AM215" s="177"/>
      <c r="AN215" s="177"/>
      <c r="AO215" s="177"/>
      <c r="AP215" s="658"/>
      <c r="AQ215" s="659"/>
      <c r="AR215" s="166" t="s">
        <v>44</v>
      </c>
      <c r="AS215" s="177"/>
      <c r="AT215" s="177"/>
      <c r="AU215" s="196"/>
      <c r="AV215" s="196"/>
      <c r="AW215" s="196"/>
      <c r="AX215" s="196"/>
      <c r="AY215" s="196"/>
      <c r="AZ215" s="196"/>
      <c r="BA215" s="133"/>
      <c r="BH215" s="135"/>
    </row>
    <row r="216" spans="1:67" ht="28" customHeight="1">
      <c r="A216" s="131"/>
      <c r="B216" s="711"/>
      <c r="C216" s="133"/>
      <c r="D216" s="173"/>
      <c r="E216" s="183"/>
      <c r="F216" s="133"/>
      <c r="G216" s="133"/>
      <c r="H216" s="324"/>
      <c r="I216" s="553"/>
      <c r="J216" s="554"/>
      <c r="K216" s="554"/>
      <c r="L216" s="554"/>
      <c r="M216" s="554"/>
      <c r="N216" s="554"/>
      <c r="O216" s="554"/>
      <c r="P216" s="554"/>
      <c r="Q216" s="555"/>
      <c r="R216" s="322"/>
      <c r="S216" s="323"/>
      <c r="T216" s="196"/>
      <c r="U216" s="254"/>
      <c r="V216" s="196"/>
      <c r="W216" s="254"/>
      <c r="X216" s="173"/>
      <c r="Y216" s="256"/>
      <c r="Z216" s="177"/>
      <c r="AA216" s="177"/>
      <c r="AB216" s="177"/>
      <c r="AC216" s="177"/>
      <c r="AD216" s="177"/>
      <c r="AE216" s="177"/>
      <c r="AF216" s="177"/>
      <c r="AG216" s="177"/>
      <c r="AH216" s="177"/>
      <c r="AI216" s="177"/>
      <c r="AJ216" s="177"/>
      <c r="AK216" s="177"/>
      <c r="AL216" s="177"/>
      <c r="AM216" s="177"/>
      <c r="AN216" s="177"/>
      <c r="AO216" s="177"/>
      <c r="AP216" s="177"/>
      <c r="AQ216" s="177"/>
      <c r="AR216" s="177"/>
      <c r="AS216" s="196"/>
      <c r="AT216" s="196"/>
      <c r="AU216" s="196"/>
      <c r="AV216" s="196"/>
      <c r="AW216" s="196"/>
      <c r="AX216" s="196"/>
      <c r="AY216" s="196"/>
      <c r="AZ216" s="196"/>
      <c r="BA216" s="133"/>
      <c r="BH216" s="135"/>
    </row>
    <row r="217" spans="1:67" ht="26" customHeight="1">
      <c r="A217" s="131"/>
      <c r="B217" s="711"/>
      <c r="C217" s="133"/>
      <c r="D217" s="173"/>
      <c r="E217" s="183"/>
      <c r="F217" s="133"/>
      <c r="G217" s="182"/>
      <c r="H217" s="328"/>
      <c r="I217" s="329"/>
      <c r="J217" s="724" t="str">
        <f>IF(AB198="","",AB198)</f>
        <v/>
      </c>
      <c r="K217" s="725"/>
      <c r="L217" s="329"/>
      <c r="M217" s="728" t="str">
        <f>IF(AF198="","",AF198)</f>
        <v/>
      </c>
      <c r="N217" s="729"/>
      <c r="O217" s="729"/>
      <c r="P217" s="730"/>
      <c r="Q217" s="329"/>
      <c r="R217" s="330"/>
      <c r="S217" s="331"/>
      <c r="T217" s="229"/>
      <c r="U217" s="254"/>
      <c r="V217" s="196"/>
      <c r="W217" s="196"/>
      <c r="X217" s="173"/>
      <c r="Y217" s="166" t="s">
        <v>95</v>
      </c>
      <c r="Z217" s="177"/>
      <c r="AA217" s="177"/>
      <c r="AB217" s="177"/>
      <c r="AC217" s="177"/>
      <c r="AD217" s="177"/>
      <c r="AE217" s="177"/>
      <c r="AF217" s="177"/>
      <c r="AG217" s="177"/>
      <c r="AH217" s="177"/>
      <c r="AI217" s="177"/>
      <c r="AJ217" s="177"/>
      <c r="AK217" s="177"/>
      <c r="AL217" s="177"/>
      <c r="AM217" s="177"/>
      <c r="AN217" s="177"/>
      <c r="AO217" s="177"/>
      <c r="AP217" s="253"/>
      <c r="AQ217" s="177"/>
      <c r="AR217" s="177"/>
      <c r="AS217" s="177"/>
      <c r="AT217" s="196"/>
      <c r="AU217" s="196"/>
      <c r="AV217" s="196"/>
      <c r="AW217" s="196"/>
      <c r="AX217" s="196"/>
      <c r="AY217" s="196"/>
      <c r="AZ217" s="196"/>
      <c r="BA217" s="133"/>
      <c r="BH217" s="135"/>
    </row>
    <row r="218" spans="1:67" ht="19" customHeight="1">
      <c r="A218" s="131"/>
      <c r="B218" s="711"/>
      <c r="C218" s="133"/>
      <c r="D218" s="173"/>
      <c r="E218" s="133"/>
      <c r="F218" s="133"/>
      <c r="G218" s="133"/>
      <c r="H218" s="324"/>
      <c r="I218" s="332"/>
      <c r="J218" s="333"/>
      <c r="K218" s="334"/>
      <c r="L218" s="335"/>
      <c r="M218" s="556" t="str">
        <f>IF(AL198="","","（旧姓:"&amp;AL198&amp;"）")</f>
        <v/>
      </c>
      <c r="N218" s="557"/>
      <c r="O218" s="557"/>
      <c r="P218" s="558"/>
      <c r="Q218" s="357" t="s">
        <v>100</v>
      </c>
      <c r="R218" s="322"/>
      <c r="S218" s="323"/>
      <c r="T218" s="196"/>
      <c r="U218" s="254"/>
      <c r="V218" s="196"/>
      <c r="W218" s="196"/>
      <c r="X218" s="173"/>
      <c r="Y218" s="166" t="s">
        <v>138</v>
      </c>
      <c r="Z218" s="177"/>
      <c r="AA218" s="177"/>
      <c r="AB218" s="177"/>
      <c r="AC218" s="177"/>
      <c r="AD218" s="177"/>
      <c r="AE218" s="177"/>
      <c r="AF218" s="177"/>
      <c r="AG218" s="177"/>
      <c r="AH218" s="177"/>
      <c r="AI218" s="177"/>
      <c r="AJ218" s="177"/>
      <c r="AK218" s="177"/>
      <c r="AL218" s="166" t="s">
        <v>145</v>
      </c>
      <c r="AM218" s="177"/>
      <c r="AN218" s="177"/>
      <c r="AO218" s="177"/>
      <c r="AP218" s="253"/>
      <c r="AQ218" s="177"/>
      <c r="AR218" s="177"/>
      <c r="AS218" s="177"/>
      <c r="AT218" s="196"/>
      <c r="AU218" s="196"/>
      <c r="AV218" s="196"/>
      <c r="AW218" s="194"/>
      <c r="AX218" s="196"/>
      <c r="AY218" s="196"/>
      <c r="AZ218" s="196"/>
      <c r="BA218" s="133"/>
      <c r="BH218" s="135"/>
    </row>
    <row r="219" spans="1:67" ht="28" customHeight="1">
      <c r="A219" s="131"/>
      <c r="B219" s="711"/>
      <c r="C219" s="133"/>
      <c r="D219" s="133"/>
      <c r="E219" s="141"/>
      <c r="F219" s="133"/>
      <c r="G219" s="234"/>
      <c r="H219" s="336"/>
      <c r="I219" s="337"/>
      <c r="J219" s="321"/>
      <c r="K219" s="350"/>
      <c r="L219" s="337"/>
      <c r="M219" s="321"/>
      <c r="N219" s="350"/>
      <c r="O219" s="321"/>
      <c r="P219" s="350"/>
      <c r="Q219" s="338"/>
      <c r="R219" s="338"/>
      <c r="S219" s="339"/>
      <c r="T219" s="235"/>
      <c r="U219" s="254"/>
      <c r="V219" s="196"/>
      <c r="W219" s="196"/>
      <c r="X219" s="249"/>
      <c r="Y219" s="166" t="s">
        <v>140</v>
      </c>
      <c r="Z219" s="257"/>
      <c r="AA219" s="257"/>
      <c r="AB219" s="257"/>
      <c r="AC219" s="257"/>
      <c r="AD219" s="257"/>
      <c r="AE219" s="177"/>
      <c r="AF219" s="177"/>
      <c r="AG219" s="177"/>
      <c r="AH219" s="177"/>
      <c r="AI219" s="177"/>
      <c r="AJ219" s="177"/>
      <c r="AK219" s="177"/>
      <c r="AL219" s="166" t="s">
        <v>147</v>
      </c>
      <c r="AM219" s="177"/>
      <c r="AN219" s="177"/>
      <c r="AO219" s="177"/>
      <c r="AP219" s="253"/>
      <c r="AQ219" s="177"/>
      <c r="AR219" s="177"/>
      <c r="AS219" s="177"/>
      <c r="AT219" s="196"/>
      <c r="AU219" s="196"/>
      <c r="AV219" s="193"/>
      <c r="AW219" s="194"/>
      <c r="AX219" s="196"/>
      <c r="AY219" s="196"/>
      <c r="AZ219" s="196"/>
      <c r="BA219" s="133"/>
      <c r="BH219" s="135"/>
    </row>
    <row r="220" spans="1:67" ht="20" customHeight="1">
      <c r="A220" s="131"/>
      <c r="B220" s="711"/>
      <c r="C220" s="133"/>
      <c r="D220" s="133"/>
      <c r="E220" s="133"/>
      <c r="F220" s="133"/>
      <c r="G220" s="133"/>
      <c r="H220" s="344"/>
      <c r="I220" s="321"/>
      <c r="J220" s="347"/>
      <c r="K220" s="321"/>
      <c r="L220" s="321"/>
      <c r="M220" s="347"/>
      <c r="N220" s="321"/>
      <c r="O220" s="347"/>
      <c r="P220" s="321"/>
      <c r="Q220" s="357"/>
      <c r="R220" s="348"/>
      <c r="S220" s="349"/>
      <c r="T220" s="196"/>
      <c r="U220" s="254"/>
      <c r="V220" s="196"/>
      <c r="W220" s="196"/>
      <c r="X220" s="249"/>
      <c r="Y220" s="166" t="s">
        <v>139</v>
      </c>
      <c r="Z220" s="257"/>
      <c r="AA220" s="257"/>
      <c r="AB220" s="257"/>
      <c r="AC220" s="257"/>
      <c r="AD220" s="257"/>
      <c r="AE220" s="177"/>
      <c r="AF220" s="177"/>
      <c r="AG220" s="177"/>
      <c r="AH220" s="177"/>
      <c r="AI220" s="177"/>
      <c r="AJ220" s="177"/>
      <c r="AK220" s="177"/>
      <c r="AL220" s="166" t="s">
        <v>148</v>
      </c>
      <c r="AM220" s="177"/>
      <c r="AN220" s="177"/>
      <c r="AO220" s="177"/>
      <c r="AP220" s="253"/>
      <c r="AQ220" s="177"/>
      <c r="AR220" s="177"/>
      <c r="AS220" s="177"/>
      <c r="AT220" s="196"/>
      <c r="AU220" s="196"/>
      <c r="AV220" s="193"/>
      <c r="AW220" s="194"/>
      <c r="AX220" s="196"/>
      <c r="AY220" s="196"/>
      <c r="AZ220" s="196"/>
      <c r="BA220" s="133"/>
      <c r="BH220" s="135"/>
    </row>
    <row r="221" spans="1:67" ht="24" customHeight="1">
      <c r="A221" s="131"/>
      <c r="B221" s="711"/>
      <c r="C221" s="133"/>
      <c r="D221" s="133"/>
      <c r="E221" s="133"/>
      <c r="F221" s="133"/>
      <c r="G221" s="133"/>
      <c r="H221" s="344"/>
      <c r="I221" s="321"/>
      <c r="J221" s="321"/>
      <c r="K221" s="345"/>
      <c r="L221" s="346"/>
      <c r="M221" s="346"/>
      <c r="N221" s="346"/>
      <c r="O221" s="347"/>
      <c r="P221" s="348"/>
      <c r="Q221" s="348"/>
      <c r="R221" s="348"/>
      <c r="S221" s="349"/>
      <c r="T221" s="196"/>
      <c r="U221" s="196"/>
      <c r="V221" s="196"/>
      <c r="W221" s="196"/>
      <c r="X221" s="249"/>
      <c r="Y221" s="166" t="s">
        <v>142</v>
      </c>
      <c r="Z221" s="257"/>
      <c r="AA221" s="257"/>
      <c r="AB221" s="257"/>
      <c r="AC221" s="257"/>
      <c r="AD221" s="257"/>
      <c r="AE221" s="177"/>
      <c r="AF221" s="177"/>
      <c r="AG221" s="177"/>
      <c r="AH221" s="177"/>
      <c r="AI221" s="177"/>
      <c r="AJ221" s="177"/>
      <c r="AK221" s="177"/>
      <c r="AL221" s="166" t="s">
        <v>149</v>
      </c>
      <c r="AM221" s="177"/>
      <c r="AN221" s="177"/>
      <c r="AO221" s="177"/>
      <c r="AP221" s="253"/>
      <c r="AQ221" s="177"/>
      <c r="AR221" s="177"/>
      <c r="AS221" s="177"/>
      <c r="AT221" s="196"/>
      <c r="AU221" s="196"/>
      <c r="AV221" s="193"/>
      <c r="AW221" s="194"/>
      <c r="AX221" s="196"/>
      <c r="AY221" s="196"/>
      <c r="AZ221" s="196"/>
      <c r="BA221" s="133"/>
      <c r="BH221" s="179"/>
      <c r="BI221" s="249"/>
      <c r="BJ221" s="254"/>
      <c r="BK221" s="254"/>
      <c r="BL221" s="254"/>
      <c r="BM221" s="254"/>
      <c r="BN221" s="254"/>
      <c r="BO221" s="254"/>
    </row>
    <row r="222" spans="1:67" ht="24" customHeight="1">
      <c r="A222" s="131"/>
      <c r="B222" s="711"/>
      <c r="C222" s="133"/>
      <c r="D222" s="133"/>
      <c r="E222" s="133"/>
      <c r="F222" s="133"/>
      <c r="G222" s="190"/>
      <c r="H222" s="344"/>
      <c r="I222" s="321"/>
      <c r="J222" s="321"/>
      <c r="K222" s="350"/>
      <c r="L222" s="321"/>
      <c r="M222" s="321"/>
      <c r="N222" s="321"/>
      <c r="O222" s="347"/>
      <c r="P222" s="348"/>
      <c r="Q222" s="348"/>
      <c r="R222" s="348"/>
      <c r="S222" s="349"/>
      <c r="T222" s="191"/>
      <c r="U222" s="196"/>
      <c r="V222" s="196"/>
      <c r="W222" s="196"/>
      <c r="X222" s="249"/>
      <c r="Y222" s="166" t="s">
        <v>143</v>
      </c>
      <c r="Z222" s="257"/>
      <c r="AA222" s="257"/>
      <c r="AB222" s="257"/>
      <c r="AC222" s="257"/>
      <c r="AD222" s="257"/>
      <c r="AE222" s="177"/>
      <c r="AF222" s="177"/>
      <c r="AG222" s="177"/>
      <c r="AH222" s="177"/>
      <c r="AI222" s="177"/>
      <c r="AJ222" s="177"/>
      <c r="AK222" s="177"/>
      <c r="AL222" s="166" t="s">
        <v>150</v>
      </c>
      <c r="AM222" s="177"/>
      <c r="AN222" s="177"/>
      <c r="AO222" s="177"/>
      <c r="AP222" s="177"/>
      <c r="AQ222" s="177"/>
      <c r="AR222" s="177"/>
      <c r="AS222" s="177"/>
      <c r="AT222" s="196"/>
      <c r="AU222" s="196"/>
      <c r="AV222" s="193"/>
      <c r="AW222" s="194"/>
      <c r="AX222" s="196"/>
      <c r="AY222" s="196"/>
      <c r="AZ222" s="196"/>
      <c r="BA222" s="133"/>
      <c r="BH222" s="179"/>
      <c r="BI222" s="249"/>
      <c r="BJ222" s="254"/>
      <c r="BK222" s="254"/>
      <c r="BL222" s="254"/>
      <c r="BM222" s="254"/>
      <c r="BN222" s="254"/>
      <c r="BO222" s="254"/>
    </row>
    <row r="223" spans="1:67" ht="24" customHeight="1">
      <c r="A223" s="131"/>
      <c r="B223" s="711"/>
      <c r="C223" s="133"/>
      <c r="D223" s="133"/>
      <c r="E223" s="133"/>
      <c r="F223" s="133"/>
      <c r="G223" s="190"/>
      <c r="H223" s="351"/>
      <c r="I223" s="347"/>
      <c r="J223" s="347"/>
      <c r="K223" s="321"/>
      <c r="L223" s="321"/>
      <c r="M223" s="1"/>
      <c r="N223" s="1"/>
      <c r="O223" s="347"/>
      <c r="P223" s="348"/>
      <c r="Q223" s="348"/>
      <c r="R223" s="348"/>
      <c r="S223" s="349"/>
      <c r="T223" s="191"/>
      <c r="U223" s="196"/>
      <c r="V223" s="196"/>
      <c r="W223" s="196"/>
      <c r="X223" s="249"/>
      <c r="Y223" s="166" t="s">
        <v>144</v>
      </c>
      <c r="Z223" s="253"/>
      <c r="AA223" s="177"/>
      <c r="AB223" s="177"/>
      <c r="AC223" s="177"/>
      <c r="AD223" s="177"/>
      <c r="AE223" s="177"/>
      <c r="AF223" s="258"/>
      <c r="AG223" s="253"/>
      <c r="AH223" s="177"/>
      <c r="AI223" s="177"/>
      <c r="AJ223" s="177"/>
      <c r="AK223" s="177"/>
      <c r="AL223" s="166" t="s">
        <v>146</v>
      </c>
      <c r="AM223" s="177"/>
      <c r="AN223" s="177"/>
      <c r="AO223" s="177"/>
      <c r="AP223" s="177"/>
      <c r="AQ223" s="177"/>
      <c r="AR223" s="177"/>
      <c r="AS223" s="177"/>
      <c r="AT223" s="196"/>
      <c r="AU223" s="196"/>
      <c r="AV223" s="196"/>
      <c r="AW223" s="194"/>
      <c r="AX223" s="196"/>
      <c r="AY223" s="196"/>
      <c r="AZ223" s="196"/>
      <c r="BA223" s="133"/>
      <c r="BH223" s="179"/>
      <c r="BI223" s="249"/>
      <c r="BJ223" s="254"/>
      <c r="BK223" s="254"/>
      <c r="BL223" s="254"/>
      <c r="BM223" s="254"/>
      <c r="BN223" s="254"/>
      <c r="BO223" s="254"/>
    </row>
    <row r="224" spans="1:67" ht="24" customHeight="1">
      <c r="A224" s="131"/>
      <c r="B224" s="711"/>
      <c r="C224" s="133"/>
      <c r="D224" s="133"/>
      <c r="E224" s="133"/>
      <c r="F224" s="173"/>
      <c r="G224" s="190"/>
      <c r="H224" s="351"/>
      <c r="I224" s="347"/>
      <c r="J224" s="347"/>
      <c r="K224" s="321"/>
      <c r="L224" s="321"/>
      <c r="M224" s="1"/>
      <c r="N224" s="1"/>
      <c r="O224" s="347"/>
      <c r="P224" s="348"/>
      <c r="Q224" s="348"/>
      <c r="R224" s="348"/>
      <c r="S224" s="349"/>
      <c r="T224" s="191"/>
      <c r="U224" s="196"/>
      <c r="V224" s="196"/>
      <c r="W224" s="196"/>
      <c r="X224" s="249"/>
      <c r="Y224" s="177"/>
      <c r="Z224" s="177"/>
      <c r="AA224" s="177"/>
      <c r="AB224" s="177"/>
      <c r="AC224" s="177"/>
      <c r="AD224" s="177"/>
      <c r="AE224" s="177"/>
      <c r="AF224" s="177"/>
      <c r="AG224" s="177"/>
      <c r="AH224" s="177"/>
      <c r="AI224" s="177"/>
      <c r="AJ224" s="177"/>
      <c r="AK224" s="177"/>
      <c r="AL224" s="177"/>
      <c r="AM224" s="177"/>
      <c r="AN224" s="177"/>
      <c r="AO224" s="177"/>
      <c r="AP224" s="177"/>
      <c r="AQ224" s="177"/>
      <c r="AR224" s="177"/>
      <c r="AS224" s="177"/>
      <c r="AT224" s="196"/>
      <c r="AU224" s="196"/>
      <c r="AV224" s="196"/>
      <c r="AW224" s="194"/>
      <c r="AX224" s="196"/>
      <c r="AY224" s="196"/>
      <c r="AZ224" s="196"/>
      <c r="BA224" s="133"/>
      <c r="BH224" s="179"/>
      <c r="BI224" s="249"/>
      <c r="BJ224" s="254"/>
      <c r="BK224" s="254"/>
      <c r="BL224" s="254"/>
      <c r="BM224" s="254"/>
      <c r="BN224" s="254"/>
      <c r="BO224" s="254"/>
    </row>
    <row r="225" spans="1:67" ht="24" customHeight="1" thickBot="1">
      <c r="A225" s="131"/>
      <c r="B225" s="711"/>
      <c r="C225" s="133"/>
      <c r="D225" s="133"/>
      <c r="E225" s="133"/>
      <c r="F225" s="173"/>
      <c r="G225" s="190"/>
      <c r="H225" s="351"/>
      <c r="I225" s="347"/>
      <c r="J225" s="347"/>
      <c r="K225" s="1"/>
      <c r="L225" s="321"/>
      <c r="M225" s="347"/>
      <c r="N225" s="1"/>
      <c r="O225" s="347"/>
      <c r="P225" s="348"/>
      <c r="Q225" s="348"/>
      <c r="R225" s="348"/>
      <c r="S225" s="349"/>
      <c r="T225" s="191"/>
      <c r="U225" s="196"/>
      <c r="V225" s="196"/>
      <c r="W225" s="196"/>
      <c r="X225" s="249"/>
      <c r="Y225" s="166" t="s">
        <v>96</v>
      </c>
      <c r="Z225" s="177"/>
      <c r="AA225" s="177"/>
      <c r="AB225" s="177"/>
      <c r="AC225" s="177"/>
      <c r="AD225" s="177"/>
      <c r="AE225" s="177"/>
      <c r="AF225" s="177"/>
      <c r="AG225" s="177"/>
      <c r="AH225" s="177"/>
      <c r="AI225" s="177"/>
      <c r="AJ225" s="177"/>
      <c r="AK225" s="177"/>
      <c r="AL225" s="177"/>
      <c r="AM225" s="177"/>
      <c r="AN225" s="177"/>
      <c r="AO225" s="177"/>
      <c r="AP225" s="177"/>
      <c r="AQ225" s="177"/>
      <c r="AR225" s="177"/>
      <c r="AS225" s="177"/>
      <c r="AT225" s="196"/>
      <c r="AU225" s="196"/>
      <c r="AV225" s="193"/>
      <c r="AW225" s="194"/>
      <c r="AX225" s="196"/>
      <c r="AY225" s="196"/>
      <c r="AZ225" s="196"/>
      <c r="BA225" s="133"/>
      <c r="BH225" s="179"/>
      <c r="BI225" s="249"/>
      <c r="BJ225" s="254"/>
      <c r="BK225" s="254"/>
      <c r="BL225" s="254"/>
      <c r="BM225" s="254"/>
      <c r="BN225" s="254"/>
      <c r="BO225" s="254"/>
    </row>
    <row r="226" spans="1:67" ht="24" customHeight="1">
      <c r="A226" s="131"/>
      <c r="B226" s="711"/>
      <c r="C226" s="133"/>
      <c r="D226" s="133"/>
      <c r="E226" s="133"/>
      <c r="F226" s="173"/>
      <c r="G226" s="190"/>
      <c r="H226" s="351"/>
      <c r="I226" s="347"/>
      <c r="J226" s="347"/>
      <c r="K226" s="1"/>
      <c r="L226" s="321"/>
      <c r="M226" s="347"/>
      <c r="N226" s="1"/>
      <c r="O226" s="322"/>
      <c r="P226" s="322"/>
      <c r="Q226" s="322"/>
      <c r="R226" s="322"/>
      <c r="S226" s="352"/>
      <c r="T226" s="191"/>
      <c r="U226" s="196"/>
      <c r="V226" s="196"/>
      <c r="W226" s="196"/>
      <c r="X226" s="249"/>
      <c r="Y226" s="715"/>
      <c r="Z226" s="716"/>
      <c r="AA226" s="716"/>
      <c r="AB226" s="716"/>
      <c r="AC226" s="716"/>
      <c r="AD226" s="716"/>
      <c r="AE226" s="716"/>
      <c r="AF226" s="716"/>
      <c r="AG226" s="716"/>
      <c r="AH226" s="716"/>
      <c r="AI226" s="716"/>
      <c r="AJ226" s="716"/>
      <c r="AK226" s="716"/>
      <c r="AL226" s="716"/>
      <c r="AM226" s="716"/>
      <c r="AN226" s="716"/>
      <c r="AO226" s="716"/>
      <c r="AP226" s="716"/>
      <c r="AQ226" s="716"/>
      <c r="AR226" s="716"/>
      <c r="AS226" s="717"/>
      <c r="AT226" s="196"/>
      <c r="AU226" s="196"/>
      <c r="AV226" s="193"/>
      <c r="AW226" s="194"/>
      <c r="AX226" s="196"/>
      <c r="AY226" s="196"/>
      <c r="AZ226" s="196"/>
      <c r="BA226" s="133"/>
      <c r="BH226" s="179"/>
      <c r="BI226" s="249"/>
      <c r="BJ226" s="254"/>
      <c r="BK226" s="254"/>
      <c r="BL226" s="254"/>
      <c r="BM226" s="254"/>
      <c r="BN226" s="254"/>
      <c r="BO226" s="254"/>
    </row>
    <row r="227" spans="1:67" ht="24" customHeight="1">
      <c r="A227" s="131"/>
      <c r="B227" s="711"/>
      <c r="C227" s="133"/>
      <c r="D227" s="133"/>
      <c r="E227" s="133"/>
      <c r="F227" s="173"/>
      <c r="G227" s="190"/>
      <c r="H227" s="324"/>
      <c r="I227" s="307"/>
      <c r="J227" s="307"/>
      <c r="K227" s="307"/>
      <c r="L227" s="307"/>
      <c r="M227" s="307"/>
      <c r="N227" s="307"/>
      <c r="O227" s="322"/>
      <c r="P227" s="322"/>
      <c r="Q227" s="322"/>
      <c r="R227" s="322"/>
      <c r="S227" s="352"/>
      <c r="T227" s="191"/>
      <c r="U227" s="196"/>
      <c r="V227" s="196"/>
      <c r="W227" s="196"/>
      <c r="X227" s="249"/>
      <c r="Y227" s="718"/>
      <c r="Z227" s="719"/>
      <c r="AA227" s="719"/>
      <c r="AB227" s="719"/>
      <c r="AC227" s="719"/>
      <c r="AD227" s="719"/>
      <c r="AE227" s="719"/>
      <c r="AF227" s="719"/>
      <c r="AG227" s="719"/>
      <c r="AH227" s="719"/>
      <c r="AI227" s="719"/>
      <c r="AJ227" s="719"/>
      <c r="AK227" s="719"/>
      <c r="AL227" s="719"/>
      <c r="AM227" s="719"/>
      <c r="AN227" s="719"/>
      <c r="AO227" s="719"/>
      <c r="AP227" s="719"/>
      <c r="AQ227" s="719"/>
      <c r="AR227" s="719"/>
      <c r="AS227" s="720"/>
      <c r="AT227" s="196"/>
      <c r="AU227" s="196"/>
      <c r="AV227" s="193"/>
      <c r="AW227" s="194"/>
      <c r="AX227" s="196"/>
      <c r="AY227" s="196"/>
      <c r="AZ227" s="196"/>
      <c r="BA227" s="133"/>
      <c r="BH227" s="179"/>
      <c r="BI227" s="249"/>
      <c r="BJ227" s="254"/>
      <c r="BK227" s="254"/>
      <c r="BL227" s="254"/>
      <c r="BM227" s="254"/>
      <c r="BN227" s="254"/>
      <c r="BO227" s="254"/>
    </row>
    <row r="228" spans="1:67" ht="24" customHeight="1">
      <c r="A228" s="131"/>
      <c r="B228" s="711"/>
      <c r="C228" s="133"/>
      <c r="D228" s="133"/>
      <c r="E228" s="133"/>
      <c r="F228" s="190"/>
      <c r="G228" s="190"/>
      <c r="H228" s="324"/>
      <c r="I228" s="307"/>
      <c r="J228" s="307"/>
      <c r="K228" s="307"/>
      <c r="L228" s="307"/>
      <c r="M228" s="307"/>
      <c r="N228" s="307"/>
      <c r="O228" s="322"/>
      <c r="P228" s="322"/>
      <c r="Q228" s="322"/>
      <c r="R228" s="322"/>
      <c r="S228" s="352"/>
      <c r="T228" s="191"/>
      <c r="U228" s="259"/>
      <c r="V228" s="260"/>
      <c r="W228" s="196"/>
      <c r="X228" s="249"/>
      <c r="Y228" s="718"/>
      <c r="Z228" s="719"/>
      <c r="AA228" s="719"/>
      <c r="AB228" s="719"/>
      <c r="AC228" s="719"/>
      <c r="AD228" s="719"/>
      <c r="AE228" s="719"/>
      <c r="AF228" s="719"/>
      <c r="AG228" s="719"/>
      <c r="AH228" s="719"/>
      <c r="AI228" s="719"/>
      <c r="AJ228" s="719"/>
      <c r="AK228" s="719"/>
      <c r="AL228" s="719"/>
      <c r="AM228" s="719"/>
      <c r="AN228" s="719"/>
      <c r="AO228" s="719"/>
      <c r="AP228" s="719"/>
      <c r="AQ228" s="719"/>
      <c r="AR228" s="719"/>
      <c r="AS228" s="720"/>
      <c r="AT228" s="196"/>
      <c r="AU228" s="196"/>
      <c r="AV228" s="193"/>
      <c r="AW228" s="260"/>
      <c r="AX228" s="260"/>
      <c r="AY228" s="260"/>
      <c r="AZ228" s="260"/>
      <c r="BA228" s="133"/>
      <c r="BH228" s="261"/>
      <c r="BI228" s="249"/>
      <c r="BJ228" s="254"/>
      <c r="BK228" s="254"/>
      <c r="BL228" s="262"/>
      <c r="BM228" s="254"/>
      <c r="BN228" s="254"/>
      <c r="BO228" s="254"/>
    </row>
    <row r="229" spans="1:67" ht="24" customHeight="1">
      <c r="A229" s="131"/>
      <c r="B229" s="711"/>
      <c r="C229" s="133"/>
      <c r="D229" s="133"/>
      <c r="E229" s="133"/>
      <c r="F229" s="190"/>
      <c r="G229" s="190"/>
      <c r="H229" s="324"/>
      <c r="I229" s="307"/>
      <c r="J229" s="307"/>
      <c r="K229" s="307"/>
      <c r="L229" s="307"/>
      <c r="M229" s="307"/>
      <c r="N229" s="307"/>
      <c r="O229" s="322"/>
      <c r="P229" s="322"/>
      <c r="Q229" s="322"/>
      <c r="R229" s="322"/>
      <c r="S229" s="352"/>
      <c r="T229" s="196"/>
      <c r="U229" s="259"/>
      <c r="V229" s="260"/>
      <c r="W229" s="260"/>
      <c r="X229" s="249"/>
      <c r="Y229" s="718"/>
      <c r="Z229" s="719"/>
      <c r="AA229" s="719"/>
      <c r="AB229" s="719"/>
      <c r="AC229" s="719"/>
      <c r="AD229" s="719"/>
      <c r="AE229" s="719"/>
      <c r="AF229" s="719"/>
      <c r="AG229" s="719"/>
      <c r="AH229" s="719"/>
      <c r="AI229" s="719"/>
      <c r="AJ229" s="719"/>
      <c r="AK229" s="719"/>
      <c r="AL229" s="719"/>
      <c r="AM229" s="719"/>
      <c r="AN229" s="719"/>
      <c r="AO229" s="719"/>
      <c r="AP229" s="719"/>
      <c r="AQ229" s="719"/>
      <c r="AR229" s="719"/>
      <c r="AS229" s="720"/>
      <c r="AT229" s="196"/>
      <c r="AU229" s="196"/>
      <c r="AV229" s="193"/>
      <c r="AW229" s="260"/>
      <c r="AX229" s="260"/>
      <c r="AY229" s="260"/>
      <c r="AZ229" s="260"/>
      <c r="BA229" s="133"/>
      <c r="BH229" s="261"/>
      <c r="BI229" s="249"/>
      <c r="BJ229" s="254"/>
      <c r="BK229" s="254"/>
      <c r="BL229" s="254"/>
      <c r="BM229" s="254"/>
      <c r="BN229" s="254"/>
      <c r="BO229" s="254"/>
    </row>
    <row r="230" spans="1:67" ht="16" customHeight="1">
      <c r="A230" s="131"/>
      <c r="B230" s="711"/>
      <c r="C230" s="133"/>
      <c r="D230" s="176"/>
      <c r="E230" s="176"/>
      <c r="F230" s="190"/>
      <c r="G230" s="190"/>
      <c r="H230" s="353"/>
      <c r="I230" s="354"/>
      <c r="J230" s="354"/>
      <c r="K230" s="354"/>
      <c r="L230" s="354"/>
      <c r="M230" s="354"/>
      <c r="N230" s="354"/>
      <c r="O230" s="355"/>
      <c r="P230" s="355"/>
      <c r="Q230" s="355"/>
      <c r="R230" s="355"/>
      <c r="S230" s="356"/>
      <c r="T230" s="196"/>
      <c r="U230" s="133"/>
      <c r="V230" s="133"/>
      <c r="W230" s="260"/>
      <c r="X230" s="249"/>
      <c r="Y230" s="718"/>
      <c r="Z230" s="719"/>
      <c r="AA230" s="719"/>
      <c r="AB230" s="719"/>
      <c r="AC230" s="719"/>
      <c r="AD230" s="719"/>
      <c r="AE230" s="719"/>
      <c r="AF230" s="719"/>
      <c r="AG230" s="719"/>
      <c r="AH230" s="719"/>
      <c r="AI230" s="719"/>
      <c r="AJ230" s="719"/>
      <c r="AK230" s="719"/>
      <c r="AL230" s="719"/>
      <c r="AM230" s="719"/>
      <c r="AN230" s="719"/>
      <c r="AO230" s="719"/>
      <c r="AP230" s="719"/>
      <c r="AQ230" s="719"/>
      <c r="AR230" s="719"/>
      <c r="AS230" s="720"/>
      <c r="AT230" s="196"/>
      <c r="AU230" s="196"/>
      <c r="AV230" s="193"/>
      <c r="AW230" s="260"/>
      <c r="AX230" s="260"/>
      <c r="AY230" s="260"/>
      <c r="AZ230" s="260"/>
      <c r="BA230" s="133"/>
      <c r="BH230" s="263"/>
      <c r="BI230" s="249"/>
      <c r="BJ230" s="254"/>
      <c r="BK230" s="254"/>
      <c r="BL230" s="254"/>
      <c r="BM230" s="254"/>
      <c r="BN230" s="254"/>
      <c r="BO230" s="254"/>
    </row>
    <row r="231" spans="1:67" ht="16" customHeight="1">
      <c r="A231" s="131"/>
      <c r="B231" s="711"/>
      <c r="C231" s="133"/>
      <c r="D231" s="176"/>
      <c r="E231" s="176"/>
      <c r="F231" s="190"/>
      <c r="G231" s="190"/>
      <c r="H231" s="251"/>
      <c r="I231" s="251"/>
      <c r="J231" s="251"/>
      <c r="K231" s="251"/>
      <c r="L231" s="133"/>
      <c r="M231" s="133"/>
      <c r="N231" s="133"/>
      <c r="O231" s="249"/>
      <c r="P231" s="252"/>
      <c r="Q231" s="196"/>
      <c r="R231" s="196"/>
      <c r="S231" s="196"/>
      <c r="T231" s="196"/>
      <c r="U231" s="176"/>
      <c r="V231" s="176"/>
      <c r="W231" s="260"/>
      <c r="X231" s="249"/>
      <c r="Y231" s="718"/>
      <c r="Z231" s="719"/>
      <c r="AA231" s="719"/>
      <c r="AB231" s="719"/>
      <c r="AC231" s="719"/>
      <c r="AD231" s="719"/>
      <c r="AE231" s="719"/>
      <c r="AF231" s="719"/>
      <c r="AG231" s="719"/>
      <c r="AH231" s="719"/>
      <c r="AI231" s="719"/>
      <c r="AJ231" s="719"/>
      <c r="AK231" s="719"/>
      <c r="AL231" s="719"/>
      <c r="AM231" s="719"/>
      <c r="AN231" s="719"/>
      <c r="AO231" s="719"/>
      <c r="AP231" s="719"/>
      <c r="AQ231" s="719"/>
      <c r="AR231" s="719"/>
      <c r="AS231" s="720"/>
      <c r="AT231" s="196"/>
      <c r="AU231" s="196"/>
      <c r="AV231" s="193"/>
      <c r="AW231" s="260"/>
      <c r="AX231" s="260"/>
      <c r="AY231" s="260"/>
      <c r="AZ231" s="260"/>
      <c r="BA231" s="133"/>
      <c r="BH231" s="179"/>
      <c r="BI231" s="249"/>
      <c r="BJ231" s="254"/>
      <c r="BK231" s="254"/>
      <c r="BL231" s="254"/>
      <c r="BM231" s="254"/>
      <c r="BN231" s="254"/>
      <c r="BO231" s="254"/>
    </row>
    <row r="232" spans="1:67" ht="15.25" customHeight="1">
      <c r="A232" s="139"/>
      <c r="B232" s="711"/>
      <c r="C232" s="176"/>
      <c r="D232" s="133"/>
      <c r="E232" s="133"/>
      <c r="F232" s="133"/>
      <c r="G232" s="260"/>
      <c r="H232" s="254"/>
      <c r="I232" s="254"/>
      <c r="J232" s="254"/>
      <c r="K232" s="254"/>
      <c r="L232" s="254"/>
      <c r="M232" s="196"/>
      <c r="N232" s="196"/>
      <c r="O232" s="196"/>
      <c r="P232" s="196"/>
      <c r="Q232" s="196"/>
      <c r="R232" s="196"/>
      <c r="S232" s="196"/>
      <c r="T232" s="196"/>
      <c r="U232" s="193"/>
      <c r="V232" s="196"/>
      <c r="W232" s="264"/>
      <c r="X232" s="249"/>
      <c r="Y232" s="718"/>
      <c r="Z232" s="719"/>
      <c r="AA232" s="719"/>
      <c r="AB232" s="719"/>
      <c r="AC232" s="719"/>
      <c r="AD232" s="719"/>
      <c r="AE232" s="719"/>
      <c r="AF232" s="719"/>
      <c r="AG232" s="719"/>
      <c r="AH232" s="719"/>
      <c r="AI232" s="719"/>
      <c r="AJ232" s="719"/>
      <c r="AK232" s="719"/>
      <c r="AL232" s="719"/>
      <c r="AM232" s="719"/>
      <c r="AN232" s="719"/>
      <c r="AO232" s="719"/>
      <c r="AP232" s="719"/>
      <c r="AQ232" s="719"/>
      <c r="AR232" s="719"/>
      <c r="AS232" s="720"/>
      <c r="AT232" s="196"/>
      <c r="AU232" s="196"/>
      <c r="AV232" s="260"/>
      <c r="AW232" s="260"/>
      <c r="AX232" s="260"/>
      <c r="AY232" s="260"/>
      <c r="AZ232" s="260"/>
      <c r="BA232" s="133"/>
      <c r="BH232" s="179"/>
      <c r="BI232" s="249"/>
      <c r="BJ232" s="254"/>
      <c r="BK232" s="254"/>
      <c r="BL232" s="254"/>
      <c r="BM232" s="254"/>
      <c r="BN232" s="254"/>
      <c r="BO232" s="254"/>
    </row>
    <row r="233" spans="1:67" ht="16" customHeight="1">
      <c r="A233" s="131"/>
      <c r="B233" s="711"/>
      <c r="C233" s="176"/>
      <c r="D233" s="133"/>
      <c r="E233" s="133"/>
      <c r="F233" s="133"/>
      <c r="G233" s="260"/>
      <c r="H233" s="254"/>
      <c r="I233" s="254"/>
      <c r="J233" s="254"/>
      <c r="K233" s="254"/>
      <c r="L233" s="254"/>
      <c r="M233" s="196"/>
      <c r="N233" s="196"/>
      <c r="O233" s="196"/>
      <c r="P233" s="196"/>
      <c r="Q233" s="196"/>
      <c r="R233" s="254"/>
      <c r="S233" s="254"/>
      <c r="T233" s="254"/>
      <c r="U233" s="254"/>
      <c r="V233" s="254"/>
      <c r="W233" s="196"/>
      <c r="X233" s="249"/>
      <c r="Y233" s="718"/>
      <c r="Z233" s="719"/>
      <c r="AA233" s="719"/>
      <c r="AB233" s="719"/>
      <c r="AC233" s="719"/>
      <c r="AD233" s="719"/>
      <c r="AE233" s="719"/>
      <c r="AF233" s="719"/>
      <c r="AG233" s="719"/>
      <c r="AH233" s="719"/>
      <c r="AI233" s="719"/>
      <c r="AJ233" s="719"/>
      <c r="AK233" s="719"/>
      <c r="AL233" s="719"/>
      <c r="AM233" s="719"/>
      <c r="AN233" s="719"/>
      <c r="AO233" s="719"/>
      <c r="AP233" s="719"/>
      <c r="AQ233" s="719"/>
      <c r="AR233" s="719"/>
      <c r="AS233" s="720"/>
      <c r="AT233" s="260"/>
      <c r="AU233" s="260"/>
      <c r="AV233" s="260"/>
      <c r="AW233" s="260"/>
      <c r="AX233" s="260"/>
      <c r="AY233" s="260"/>
      <c r="AZ233" s="260"/>
      <c r="BA233" s="133"/>
      <c r="BH233" s="179"/>
      <c r="BI233" s="249"/>
      <c r="BJ233" s="254"/>
      <c r="BK233" s="254"/>
      <c r="BL233" s="254"/>
      <c r="BM233" s="254"/>
      <c r="BN233" s="254"/>
      <c r="BO233" s="254"/>
    </row>
    <row r="234" spans="1:67" ht="16" customHeight="1" thickBot="1">
      <c r="A234" s="131"/>
      <c r="B234" s="711"/>
      <c r="C234" s="133"/>
      <c r="D234" s="133"/>
      <c r="E234" s="133"/>
      <c r="F234" s="133"/>
      <c r="G234" s="260"/>
      <c r="H234" s="254"/>
      <c r="I234" s="254"/>
      <c r="J234" s="254"/>
      <c r="K234" s="254"/>
      <c r="L234" s="254"/>
      <c r="M234" s="196"/>
      <c r="N234" s="196"/>
      <c r="O234" s="196"/>
      <c r="P234" s="196"/>
      <c r="Q234" s="196"/>
      <c r="R234" s="196"/>
      <c r="S234" s="196"/>
      <c r="T234" s="196"/>
      <c r="U234" s="193"/>
      <c r="V234" s="196"/>
      <c r="W234" s="196"/>
      <c r="X234" s="249"/>
      <c r="Y234" s="721"/>
      <c r="Z234" s="722"/>
      <c r="AA234" s="722"/>
      <c r="AB234" s="722"/>
      <c r="AC234" s="722"/>
      <c r="AD234" s="722"/>
      <c r="AE234" s="722"/>
      <c r="AF234" s="722"/>
      <c r="AG234" s="722"/>
      <c r="AH234" s="722"/>
      <c r="AI234" s="722"/>
      <c r="AJ234" s="722"/>
      <c r="AK234" s="722"/>
      <c r="AL234" s="722"/>
      <c r="AM234" s="722"/>
      <c r="AN234" s="722"/>
      <c r="AO234" s="722"/>
      <c r="AP234" s="722"/>
      <c r="AQ234" s="722"/>
      <c r="AR234" s="722"/>
      <c r="AS234" s="723"/>
      <c r="AT234" s="260"/>
      <c r="AU234" s="260"/>
      <c r="AV234" s="133"/>
      <c r="AW234" s="133"/>
      <c r="AX234" s="133"/>
      <c r="AY234" s="133"/>
      <c r="AZ234" s="133"/>
      <c r="BA234" s="133"/>
      <c r="BH234" s="179"/>
      <c r="BI234" s="249"/>
      <c r="BJ234" s="254"/>
      <c r="BK234" s="254"/>
      <c r="BL234" s="262"/>
      <c r="BM234" s="254"/>
      <c r="BN234" s="254"/>
      <c r="BO234" s="254"/>
    </row>
    <row r="235" spans="1:67" ht="16" customHeight="1">
      <c r="A235" s="131"/>
      <c r="B235" s="711"/>
      <c r="C235" s="133"/>
      <c r="D235" s="133"/>
      <c r="E235" s="133"/>
      <c r="F235" s="133"/>
      <c r="G235" s="183"/>
      <c r="H235" s="183"/>
      <c r="I235" s="183"/>
      <c r="J235" s="183"/>
      <c r="K235" s="183"/>
      <c r="L235" s="183"/>
      <c r="M235" s="183"/>
      <c r="N235" s="133"/>
      <c r="O235" s="249"/>
      <c r="P235" s="252"/>
      <c r="Q235" s="196"/>
      <c r="R235" s="196"/>
      <c r="S235" s="196"/>
      <c r="T235" s="196"/>
      <c r="U235" s="133"/>
      <c r="V235" s="133"/>
      <c r="W235" s="196"/>
      <c r="X235" s="260"/>
      <c r="Y235" s="177"/>
      <c r="Z235" s="177"/>
      <c r="AA235" s="177"/>
      <c r="AB235" s="177"/>
      <c r="AC235" s="177"/>
      <c r="AD235" s="177"/>
      <c r="AE235" s="177"/>
      <c r="AF235" s="177"/>
      <c r="AG235" s="177"/>
      <c r="AH235" s="177"/>
      <c r="AI235" s="177"/>
      <c r="AJ235" s="177"/>
      <c r="AK235" s="177"/>
      <c r="AL235" s="177"/>
      <c r="AM235" s="177"/>
      <c r="AN235" s="177"/>
      <c r="AO235" s="177"/>
      <c r="AP235" s="177"/>
      <c r="AQ235" s="177"/>
      <c r="AR235" s="177"/>
      <c r="AS235" s="260"/>
      <c r="AT235" s="260"/>
      <c r="AU235" s="260"/>
      <c r="AV235" s="133"/>
      <c r="AW235" s="133"/>
      <c r="AX235" s="133"/>
      <c r="AY235" s="133"/>
      <c r="AZ235" s="133"/>
      <c r="BA235" s="133"/>
      <c r="BH235" s="179"/>
      <c r="BI235" s="133"/>
      <c r="BJ235" s="260"/>
      <c r="BK235" s="260"/>
      <c r="BL235" s="260"/>
      <c r="BM235" s="260"/>
      <c r="BN235" s="260"/>
      <c r="BO235" s="259"/>
    </row>
    <row r="236" spans="1:67" ht="16" customHeight="1">
      <c r="A236" s="131"/>
      <c r="B236" s="711"/>
      <c r="C236" s="133"/>
      <c r="D236" s="133"/>
      <c r="E236" s="133"/>
      <c r="F236" s="133"/>
      <c r="G236" s="133"/>
      <c r="H236" s="133"/>
      <c r="I236" s="133"/>
      <c r="J236" s="133"/>
      <c r="K236" s="133"/>
      <c r="L236" s="133"/>
      <c r="M236" s="133"/>
      <c r="R236" s="133"/>
      <c r="S236" s="133"/>
      <c r="T236" s="133"/>
      <c r="U236" s="133"/>
      <c r="V236" s="133"/>
      <c r="W236" s="133"/>
      <c r="Y236" s="710" t="s">
        <v>308</v>
      </c>
      <c r="Z236" s="710"/>
      <c r="AA236" s="710"/>
      <c r="AB236" s="710"/>
      <c r="AC236" s="710"/>
      <c r="AD236" s="710"/>
      <c r="AE236" s="710"/>
      <c r="AF236" s="710"/>
      <c r="AG236" s="710"/>
      <c r="AH236" s="710"/>
      <c r="AI236" s="710"/>
      <c r="AJ236" s="710"/>
      <c r="AK236" s="710"/>
      <c r="AL236" s="710"/>
      <c r="AM236" s="710"/>
      <c r="AN236" s="710"/>
      <c r="AO236" s="710"/>
      <c r="AP236" s="710"/>
      <c r="AQ236" s="710"/>
      <c r="AR236" s="710"/>
      <c r="AS236" s="710"/>
      <c r="AT236" s="133"/>
      <c r="AU236" s="133"/>
      <c r="AV236" s="176"/>
      <c r="AW236" s="133"/>
      <c r="AX236" s="133"/>
      <c r="AY236" s="133"/>
      <c r="AZ236" s="133"/>
      <c r="BA236" s="133"/>
      <c r="BH236" s="135"/>
    </row>
    <row r="237" spans="1:67" ht="16" customHeight="1">
      <c r="A237" s="131"/>
      <c r="B237" s="711"/>
      <c r="C237" s="133"/>
      <c r="D237" s="133"/>
      <c r="E237" s="133"/>
      <c r="F237" s="133"/>
      <c r="G237" s="133"/>
      <c r="H237" s="133"/>
      <c r="I237" s="133"/>
      <c r="J237" s="133"/>
      <c r="K237" s="133"/>
      <c r="L237" s="133"/>
      <c r="M237" s="133"/>
      <c r="R237" s="133"/>
      <c r="S237" s="133"/>
      <c r="T237" s="133"/>
      <c r="U237" s="133"/>
      <c r="V237" s="133"/>
      <c r="W237" s="133"/>
      <c r="Y237" s="710"/>
      <c r="Z237" s="710"/>
      <c r="AA237" s="710"/>
      <c r="AB237" s="710"/>
      <c r="AC237" s="710"/>
      <c r="AD237" s="710"/>
      <c r="AE237" s="710"/>
      <c r="AF237" s="710"/>
      <c r="AG237" s="710"/>
      <c r="AH237" s="710"/>
      <c r="AI237" s="710"/>
      <c r="AJ237" s="710"/>
      <c r="AK237" s="710"/>
      <c r="AL237" s="710"/>
      <c r="AM237" s="710"/>
      <c r="AN237" s="710"/>
      <c r="AO237" s="710"/>
      <c r="AP237" s="710"/>
      <c r="AQ237" s="710"/>
      <c r="AR237" s="710"/>
      <c r="AS237" s="710"/>
      <c r="AT237" s="133"/>
      <c r="AU237" s="133"/>
      <c r="AV237" s="176"/>
      <c r="AW237" s="133"/>
      <c r="AX237" s="133"/>
      <c r="AY237" s="133"/>
      <c r="AZ237" s="133"/>
      <c r="BA237" s="133"/>
      <c r="BH237" s="135"/>
    </row>
    <row r="238" spans="1:67" ht="16" customHeight="1">
      <c r="A238" s="131"/>
      <c r="B238" s="711"/>
      <c r="C238" s="133"/>
      <c r="D238" s="133"/>
      <c r="E238" s="133"/>
      <c r="F238" s="133"/>
      <c r="G238" s="133"/>
      <c r="H238" s="133"/>
      <c r="I238" s="133"/>
      <c r="J238" s="133"/>
      <c r="K238" s="133"/>
      <c r="L238" s="133"/>
      <c r="M238" s="133"/>
      <c r="R238" s="133"/>
      <c r="S238" s="133"/>
      <c r="T238" s="133"/>
      <c r="U238" s="133"/>
      <c r="V238" s="133"/>
      <c r="W238" s="133"/>
      <c r="Y238" s="710"/>
      <c r="Z238" s="710"/>
      <c r="AA238" s="710"/>
      <c r="AB238" s="710"/>
      <c r="AC238" s="710"/>
      <c r="AD238" s="710"/>
      <c r="AE238" s="710"/>
      <c r="AF238" s="710"/>
      <c r="AG238" s="710"/>
      <c r="AH238" s="710"/>
      <c r="AI238" s="710"/>
      <c r="AJ238" s="710"/>
      <c r="AK238" s="710"/>
      <c r="AL238" s="710"/>
      <c r="AM238" s="710"/>
      <c r="AN238" s="710"/>
      <c r="AO238" s="710"/>
      <c r="AP238" s="710"/>
      <c r="AQ238" s="710"/>
      <c r="AR238" s="710"/>
      <c r="AS238" s="710"/>
      <c r="AT238" s="133"/>
      <c r="AU238" s="133"/>
      <c r="AV238" s="176"/>
      <c r="AW238" s="133"/>
      <c r="AX238" s="133"/>
      <c r="AY238" s="133"/>
      <c r="AZ238" s="133"/>
      <c r="BA238" s="133"/>
      <c r="BH238" s="135"/>
    </row>
    <row r="239" spans="1:67" ht="16" customHeight="1">
      <c r="A239" s="131"/>
      <c r="B239" s="711"/>
      <c r="C239" s="133"/>
      <c r="D239" s="133"/>
      <c r="E239" s="133"/>
      <c r="F239" s="133"/>
      <c r="G239" s="133"/>
      <c r="H239" s="133"/>
      <c r="I239" s="133"/>
      <c r="J239" s="133"/>
      <c r="K239" s="133"/>
      <c r="L239" s="133"/>
      <c r="M239" s="133"/>
      <c r="R239" s="133"/>
      <c r="S239" s="133"/>
      <c r="T239" s="133"/>
      <c r="U239" s="133"/>
      <c r="V239" s="133"/>
      <c r="W239" s="133"/>
      <c r="Y239" s="265"/>
      <c r="Z239" s="265"/>
      <c r="AA239" s="265"/>
      <c r="AB239" s="265"/>
      <c r="AC239" s="265"/>
      <c r="AD239" s="265"/>
      <c r="AE239" s="265"/>
      <c r="AF239" s="265"/>
      <c r="AG239" s="265"/>
      <c r="AH239" s="265"/>
      <c r="AI239" s="265"/>
      <c r="AJ239" s="265"/>
      <c r="AK239" s="265"/>
      <c r="AL239" s="265"/>
      <c r="AM239" s="265"/>
      <c r="AN239" s="265"/>
      <c r="AO239" s="265"/>
      <c r="AP239" s="265"/>
      <c r="AQ239" s="265"/>
      <c r="AR239" s="265"/>
      <c r="AS239" s="265"/>
      <c r="AT239" s="133"/>
      <c r="AU239" s="133"/>
      <c r="AV239" s="176"/>
      <c r="AW239" s="133"/>
      <c r="AX239" s="133"/>
      <c r="AY239" s="133"/>
      <c r="AZ239" s="133"/>
      <c r="BA239" s="133"/>
      <c r="BH239" s="135"/>
    </row>
    <row r="240" spans="1:67" ht="16" customHeight="1">
      <c r="A240" s="131"/>
      <c r="B240" s="133"/>
      <c r="C240" s="133"/>
      <c r="D240" s="133"/>
      <c r="E240" s="133"/>
      <c r="F240" s="133"/>
      <c r="G240" s="133"/>
      <c r="H240" s="133"/>
      <c r="I240" s="133"/>
      <c r="J240" s="133"/>
      <c r="K240" s="133"/>
      <c r="L240" s="133"/>
      <c r="M240" s="133"/>
      <c r="R240" s="133"/>
      <c r="S240" s="133"/>
      <c r="T240" s="133"/>
      <c r="U240" s="133"/>
      <c r="V240" s="133"/>
      <c r="W240" s="133"/>
      <c r="Y240" s="265"/>
      <c r="Z240" s="265"/>
      <c r="AA240" s="265"/>
      <c r="AB240" s="265"/>
      <c r="AC240" s="265"/>
      <c r="AD240" s="265"/>
      <c r="AE240" s="265"/>
      <c r="AF240" s="265"/>
      <c r="AG240" s="265"/>
      <c r="AH240" s="265"/>
      <c r="AI240" s="265"/>
      <c r="AJ240" s="265"/>
      <c r="AK240" s="265"/>
      <c r="AL240" s="265"/>
      <c r="AM240" s="265"/>
      <c r="AN240" s="265"/>
      <c r="AO240" s="265"/>
      <c r="AP240" s="265"/>
      <c r="AQ240" s="265"/>
      <c r="AR240" s="265"/>
      <c r="AS240" s="265"/>
      <c r="AT240" s="133"/>
      <c r="AU240" s="133"/>
      <c r="AV240" s="176"/>
      <c r="AW240" s="133"/>
      <c r="AX240" s="133"/>
      <c r="AY240" s="133"/>
      <c r="AZ240" s="133"/>
      <c r="BA240" s="133"/>
      <c r="BH240" s="135"/>
    </row>
    <row r="241" spans="1:80" ht="16" customHeight="1">
      <c r="A241" s="131"/>
      <c r="B241" s="133"/>
      <c r="C241" s="133"/>
      <c r="D241" s="133"/>
      <c r="E241" s="133"/>
      <c r="F241" s="133"/>
      <c r="G241" s="133"/>
      <c r="H241" s="133"/>
      <c r="I241" s="133"/>
      <c r="J241" s="133"/>
      <c r="K241" s="133"/>
      <c r="L241" s="133"/>
      <c r="M241" s="133"/>
      <c r="N241" s="133"/>
      <c r="O241" s="133"/>
      <c r="P241" s="133"/>
      <c r="Q241" s="133"/>
      <c r="W241" s="133"/>
      <c r="X241" s="133"/>
      <c r="Y241" s="133"/>
      <c r="Z241" s="133"/>
      <c r="AA241" s="176"/>
      <c r="AB241" s="176"/>
      <c r="AC241" s="133"/>
      <c r="AD241" s="133"/>
      <c r="AE241" s="133"/>
      <c r="AF241" s="133"/>
      <c r="AG241" s="133"/>
      <c r="AH241" s="133"/>
      <c r="AI241" s="133"/>
      <c r="AJ241" s="133"/>
      <c r="AK241" s="133"/>
      <c r="AL241" s="133"/>
      <c r="AM241" s="133"/>
      <c r="AN241" s="133"/>
      <c r="AO241" s="133"/>
      <c r="AP241" s="133"/>
      <c r="AQ241" s="133"/>
      <c r="AR241" s="133"/>
      <c r="AS241" s="133"/>
      <c r="AT241" s="133"/>
      <c r="AU241" s="133"/>
      <c r="AV241" s="176"/>
      <c r="AW241" s="133"/>
      <c r="AX241" s="133"/>
      <c r="AY241" s="133"/>
      <c r="AZ241" s="133"/>
      <c r="BA241" s="133"/>
      <c r="BH241" s="135"/>
    </row>
    <row r="242" spans="1:80" ht="17.25" customHeight="1">
      <c r="A242" s="131"/>
      <c r="B242" s="133"/>
      <c r="C242" s="133"/>
      <c r="D242" s="133"/>
      <c r="E242" s="133"/>
      <c r="F242" s="133"/>
      <c r="G242" s="133"/>
      <c r="H242" s="133"/>
      <c r="I242" s="133"/>
      <c r="J242" s="133"/>
      <c r="K242" s="133"/>
      <c r="L242" s="133"/>
      <c r="M242" s="133"/>
      <c r="N242" s="133"/>
      <c r="O242" s="133"/>
      <c r="P242" s="133"/>
      <c r="Q242" s="133"/>
      <c r="R242" s="133"/>
      <c r="S242" s="133"/>
      <c r="T242" s="133"/>
      <c r="U242" s="133"/>
      <c r="V242" s="133"/>
      <c r="W242" s="133"/>
      <c r="X242" s="133"/>
      <c r="Y242" s="133"/>
      <c r="Z242" s="133"/>
      <c r="AA242" s="133"/>
      <c r="AB242" s="133"/>
      <c r="AC242" s="133"/>
      <c r="AD242" s="133"/>
      <c r="AE242" s="133"/>
      <c r="AF242" s="133"/>
      <c r="AG242" s="133"/>
      <c r="AH242" s="133"/>
      <c r="AI242" s="133"/>
      <c r="AJ242" s="133"/>
      <c r="AK242" s="133"/>
      <c r="AL242" s="133"/>
      <c r="AM242" s="133"/>
      <c r="AN242" s="133"/>
      <c r="AO242" s="133"/>
      <c r="AP242" s="133"/>
      <c r="AQ242" s="176"/>
      <c r="AR242" s="176"/>
      <c r="AS242" s="176"/>
      <c r="AT242" s="176"/>
      <c r="AU242" s="176"/>
      <c r="AV242" s="133"/>
      <c r="AW242" s="133"/>
      <c r="AX242" s="133"/>
      <c r="AY242" s="133"/>
      <c r="AZ242" s="133"/>
      <c r="BA242" s="133"/>
      <c r="BH242" s="135"/>
    </row>
    <row r="243" spans="1:80" ht="16" customHeight="1">
      <c r="A243" s="131"/>
      <c r="B243" s="454" t="s">
        <v>284</v>
      </c>
      <c r="C243" s="454"/>
      <c r="D243" s="454"/>
      <c r="E243" s="454"/>
      <c r="F243" s="454"/>
      <c r="G243" s="454"/>
      <c r="H243" s="454"/>
      <c r="I243" s="454"/>
      <c r="J243" s="454"/>
      <c r="K243" s="454"/>
      <c r="L243" s="454"/>
      <c r="M243" s="454"/>
      <c r="N243" s="454"/>
      <c r="O243" s="454"/>
      <c r="P243" s="454"/>
      <c r="Q243" s="454"/>
      <c r="R243" s="454"/>
      <c r="S243" s="454"/>
      <c r="T243" s="454"/>
      <c r="U243" s="454"/>
      <c r="V243" s="454"/>
      <c r="W243" s="454"/>
      <c r="X243" s="454"/>
      <c r="Y243" s="454"/>
      <c r="Z243" s="454"/>
      <c r="AA243" s="454"/>
      <c r="AB243" s="454"/>
      <c r="AC243" s="454"/>
      <c r="AD243" s="454"/>
      <c r="AE243" s="454"/>
      <c r="AF243" s="454"/>
      <c r="AG243" s="454"/>
      <c r="AH243" s="454"/>
      <c r="AI243" s="454"/>
      <c r="AJ243" s="454"/>
      <c r="AK243" s="454"/>
      <c r="AL243" s="454"/>
      <c r="AM243" s="454"/>
      <c r="AN243" s="454"/>
      <c r="AO243" s="454"/>
      <c r="AP243" s="454"/>
      <c r="AQ243" s="454"/>
      <c r="AR243" s="454"/>
      <c r="AS243" s="454"/>
      <c r="AT243" s="454"/>
      <c r="AU243" s="454"/>
      <c r="AV243" s="454"/>
      <c r="AW243" s="454"/>
      <c r="AX243" s="454"/>
      <c r="AY243" s="454"/>
      <c r="AZ243" s="454"/>
      <c r="BA243" s="454"/>
      <c r="BB243" s="454"/>
      <c r="BC243" s="454"/>
      <c r="BD243" s="454"/>
      <c r="BE243" s="454"/>
      <c r="BF243" s="454"/>
      <c r="BH243" s="135"/>
    </row>
    <row r="244" spans="1:80" ht="16" customHeight="1">
      <c r="A244" s="266"/>
      <c r="B244" s="454"/>
      <c r="C244" s="454"/>
      <c r="D244" s="454"/>
      <c r="E244" s="454"/>
      <c r="F244" s="454"/>
      <c r="G244" s="454"/>
      <c r="H244" s="454"/>
      <c r="I244" s="454"/>
      <c r="J244" s="454"/>
      <c r="K244" s="454"/>
      <c r="L244" s="454"/>
      <c r="M244" s="454"/>
      <c r="N244" s="454"/>
      <c r="O244" s="454"/>
      <c r="P244" s="454"/>
      <c r="Q244" s="454"/>
      <c r="R244" s="454"/>
      <c r="S244" s="454"/>
      <c r="T244" s="454"/>
      <c r="U244" s="454"/>
      <c r="V244" s="454"/>
      <c r="W244" s="454"/>
      <c r="X244" s="454"/>
      <c r="Y244" s="454"/>
      <c r="Z244" s="454"/>
      <c r="AA244" s="454"/>
      <c r="AB244" s="454"/>
      <c r="AC244" s="454"/>
      <c r="AD244" s="454"/>
      <c r="AE244" s="454"/>
      <c r="AF244" s="454"/>
      <c r="AG244" s="454"/>
      <c r="AH244" s="454"/>
      <c r="AI244" s="454"/>
      <c r="AJ244" s="454"/>
      <c r="AK244" s="454"/>
      <c r="AL244" s="454"/>
      <c r="AM244" s="454"/>
      <c r="AN244" s="454"/>
      <c r="AO244" s="454"/>
      <c r="AP244" s="454"/>
      <c r="AQ244" s="454"/>
      <c r="AR244" s="454"/>
      <c r="AS244" s="454"/>
      <c r="AT244" s="454"/>
      <c r="AU244" s="454"/>
      <c r="AV244" s="454"/>
      <c r="AW244" s="454"/>
      <c r="AX244" s="454"/>
      <c r="AY244" s="454"/>
      <c r="AZ244" s="454"/>
      <c r="BA244" s="454"/>
      <c r="BB244" s="454"/>
      <c r="BC244" s="454"/>
      <c r="BD244" s="454"/>
      <c r="BE244" s="454"/>
      <c r="BF244" s="454"/>
      <c r="BH244" s="135"/>
    </row>
    <row r="245" spans="1:80">
      <c r="A245" s="266"/>
      <c r="B245" s="451" t="s">
        <v>286</v>
      </c>
      <c r="BH245" s="135"/>
    </row>
    <row r="246" spans="1:80">
      <c r="A246" s="266"/>
      <c r="B246" s="451"/>
      <c r="BH246" s="135"/>
    </row>
    <row r="247" spans="1:80">
      <c r="A247" s="266"/>
      <c r="B247" s="451"/>
      <c r="BH247" s="135"/>
    </row>
    <row r="248" spans="1:80" ht="22">
      <c r="A248" s="266"/>
      <c r="B248" s="451"/>
      <c r="Y248" s="197"/>
      <c r="Z248" s="197" t="s">
        <v>322</v>
      </c>
      <c r="AA248" s="194"/>
      <c r="AB248" s="194"/>
      <c r="AC248" s="133"/>
      <c r="AD248" s="133"/>
      <c r="AE248" s="133"/>
      <c r="AF248" s="133"/>
      <c r="AG248" s="133"/>
      <c r="AH248" s="133"/>
      <c r="AS248" s="267"/>
      <c r="BH248" s="135"/>
    </row>
    <row r="249" spans="1:80" ht="19">
      <c r="A249" s="266"/>
      <c r="B249" s="451"/>
      <c r="Y249" s="197"/>
      <c r="Z249" s="180"/>
      <c r="AA249" s="196"/>
      <c r="AB249" s="196"/>
      <c r="AC249" s="196"/>
      <c r="AD249" s="196"/>
      <c r="AE249" s="196"/>
      <c r="AF249" s="195"/>
      <c r="AG249" s="197"/>
      <c r="AH249" s="173"/>
      <c r="BH249" s="135"/>
    </row>
    <row r="250" spans="1:80" ht="29" customHeight="1" thickBot="1">
      <c r="A250" s="266"/>
      <c r="B250" s="451"/>
      <c r="D250" s="140" t="s">
        <v>110</v>
      </c>
      <c r="Y250" s="197"/>
      <c r="Z250" s="191"/>
      <c r="AA250" s="197" t="s">
        <v>328</v>
      </c>
      <c r="AB250" s="191"/>
      <c r="AC250" s="194"/>
      <c r="AD250" s="194"/>
      <c r="AE250" s="194"/>
      <c r="AF250" s="195"/>
      <c r="AG250" s="198"/>
      <c r="AH250" s="195"/>
      <c r="AI250" s="196"/>
      <c r="AO250" s="216"/>
      <c r="AP250" s="216"/>
      <c r="AQ250" s="216"/>
      <c r="BH250" s="135"/>
    </row>
    <row r="251" spans="1:80" ht="26" customHeight="1">
      <c r="A251" s="266"/>
      <c r="B251" s="451"/>
      <c r="D251" s="142" t="s">
        <v>152</v>
      </c>
      <c r="Y251" s="197"/>
      <c r="Z251" s="191"/>
      <c r="AA251" s="166" t="s">
        <v>323</v>
      </c>
      <c r="AB251" s="191"/>
      <c r="AC251" s="194"/>
      <c r="AD251" s="194"/>
      <c r="AE251" s="194"/>
      <c r="AF251" s="195"/>
      <c r="AG251" s="195"/>
      <c r="AH251" s="195"/>
      <c r="AI251" s="141"/>
      <c r="AJ251" s="196"/>
      <c r="AK251" s="382"/>
      <c r="AL251" s="383"/>
      <c r="AM251" s="197"/>
      <c r="AN251" s="141"/>
      <c r="AO251" s="216"/>
      <c r="AP251" s="216"/>
      <c r="AQ251" s="216"/>
      <c r="BH251" s="135"/>
    </row>
    <row r="252" spans="1:80" ht="26" customHeight="1" thickBot="1">
      <c r="A252" s="266"/>
      <c r="B252" s="451"/>
      <c r="Y252" s="197"/>
      <c r="Z252" s="191"/>
      <c r="AA252" s="166"/>
      <c r="AB252" s="191"/>
      <c r="AC252" s="196"/>
      <c r="AD252" s="196"/>
      <c r="AE252" s="196"/>
      <c r="AF252" s="194"/>
      <c r="AG252" s="176"/>
      <c r="AH252" s="176"/>
      <c r="AI252" s="133"/>
      <c r="AJ252" s="196"/>
      <c r="AK252" s="384"/>
      <c r="AL252" s="385"/>
      <c r="AM252" s="197" t="s">
        <v>44</v>
      </c>
      <c r="AN252" s="133"/>
      <c r="AS252" s="267"/>
      <c r="AT252" s="268" t="s">
        <v>249</v>
      </c>
      <c r="AU252" s="269"/>
      <c r="AV252" s="269"/>
      <c r="AW252" s="269"/>
      <c r="AX252" s="269"/>
      <c r="AY252" s="269"/>
      <c r="AZ252" s="269"/>
      <c r="BA252" s="269"/>
      <c r="BB252" s="269"/>
      <c r="BC252" s="269"/>
      <c r="BD252" s="269"/>
      <c r="BE252" s="269"/>
      <c r="BH252" s="135"/>
      <c r="BV252" s="216"/>
      <c r="BW252" s="216"/>
      <c r="BX252" s="216"/>
      <c r="BY252" s="216"/>
      <c r="BZ252" s="216"/>
      <c r="CA252" s="216"/>
      <c r="CB252" s="216"/>
    </row>
    <row r="253" spans="1:80" ht="22" customHeight="1" thickBot="1">
      <c r="A253" s="266"/>
      <c r="B253" s="451"/>
      <c r="D253" s="143" t="s">
        <v>224</v>
      </c>
      <c r="Y253" s="197"/>
      <c r="Z253" s="196"/>
      <c r="AA253" s="196"/>
      <c r="AB253" s="196"/>
      <c r="AC253" s="196"/>
      <c r="AD253" s="196"/>
      <c r="AE253" s="196"/>
      <c r="AF253" s="194"/>
      <c r="AG253" s="133"/>
      <c r="AH253" s="133"/>
      <c r="AJ253" s="133"/>
      <c r="AK253" s="133"/>
      <c r="AL253" s="133"/>
      <c r="AM253" s="133"/>
      <c r="AN253" s="133"/>
      <c r="AT253" s="270"/>
      <c r="AU253" s="271"/>
      <c r="AV253" s="271"/>
      <c r="AW253" s="271"/>
      <c r="AX253" s="270" t="s">
        <v>248</v>
      </c>
      <c r="AY253" s="269"/>
      <c r="AZ253" s="269"/>
      <c r="BA253" s="269"/>
      <c r="BB253" s="269"/>
      <c r="BC253" s="269"/>
      <c r="BD253" s="269"/>
      <c r="BE253" s="269"/>
      <c r="BH253" s="135"/>
      <c r="BV253" s="216"/>
      <c r="BW253" s="216"/>
      <c r="BX253" s="216"/>
      <c r="BY253" s="216"/>
      <c r="BZ253" s="216"/>
      <c r="CA253" s="216"/>
      <c r="CB253" s="216"/>
    </row>
    <row r="254" spans="1:80" ht="19" customHeight="1">
      <c r="A254" s="266"/>
      <c r="B254" s="451"/>
      <c r="D254" s="143"/>
      <c r="Y254" s="197"/>
      <c r="Z254" s="192" t="s">
        <v>327</v>
      </c>
      <c r="AD254" s="192"/>
      <c r="AF254" s="192"/>
      <c r="AT254" s="269"/>
      <c r="AU254" s="269"/>
      <c r="AV254" s="269"/>
      <c r="AW254" s="269"/>
      <c r="AX254" s="387">
        <f>SUM(Z273+BB273+Z298+BB298+Z323+BB323+Z348+BB348+Z374+BB374)</f>
        <v>0</v>
      </c>
      <c r="AY254" s="388"/>
      <c r="AZ254" s="389"/>
      <c r="BA254" s="269"/>
      <c r="BB254" s="269"/>
      <c r="BC254" s="269"/>
      <c r="BD254" s="269"/>
      <c r="BE254" s="269"/>
      <c r="BH254" s="135"/>
    </row>
    <row r="255" spans="1:80" ht="34" customHeight="1">
      <c r="A255" s="266"/>
      <c r="B255" s="451"/>
      <c r="D255" s="143"/>
      <c r="Y255" s="197"/>
      <c r="Z255" s="386" t="s">
        <v>307</v>
      </c>
      <c r="AA255" s="386"/>
      <c r="AB255" s="386"/>
      <c r="AC255" s="386"/>
      <c r="AD255" s="386"/>
      <c r="AE255" s="386"/>
      <c r="AF255" s="386"/>
      <c r="AG255" s="386"/>
      <c r="AH255" s="386"/>
      <c r="AI255" s="386"/>
      <c r="AJ255" s="386"/>
      <c r="AK255" s="386"/>
      <c r="AL255" s="386"/>
      <c r="AM255" s="386"/>
      <c r="AN255" s="386"/>
      <c r="AO255" s="386"/>
      <c r="AP255" s="386"/>
      <c r="AQ255" s="386"/>
      <c r="AR255" s="386"/>
      <c r="AT255" s="269"/>
      <c r="AU255" s="269"/>
      <c r="AV255" s="269"/>
      <c r="AW255" s="269"/>
      <c r="AX255" s="390"/>
      <c r="AY255" s="391"/>
      <c r="AZ255" s="392"/>
      <c r="BA255" s="269"/>
      <c r="BB255" s="269"/>
      <c r="BC255" s="269"/>
      <c r="BD255" s="269"/>
      <c r="BE255" s="269"/>
      <c r="BH255" s="135"/>
    </row>
    <row r="256" spans="1:80" ht="35" customHeight="1" thickBot="1">
      <c r="A256" s="266"/>
      <c r="B256" s="451"/>
      <c r="D256" s="143"/>
      <c r="Y256" s="197"/>
      <c r="Z256" s="386"/>
      <c r="AA256" s="386"/>
      <c r="AB256" s="386"/>
      <c r="AC256" s="386"/>
      <c r="AD256" s="386"/>
      <c r="AE256" s="386"/>
      <c r="AF256" s="386"/>
      <c r="AG256" s="386"/>
      <c r="AH256" s="386"/>
      <c r="AI256" s="386"/>
      <c r="AJ256" s="386"/>
      <c r="AK256" s="386"/>
      <c r="AL256" s="386"/>
      <c r="AM256" s="386"/>
      <c r="AN256" s="386"/>
      <c r="AO256" s="386"/>
      <c r="AP256" s="386"/>
      <c r="AQ256" s="386"/>
      <c r="AR256" s="386"/>
      <c r="AT256" s="269"/>
      <c r="AU256" s="269"/>
      <c r="AV256" s="269"/>
      <c r="AW256" s="269"/>
      <c r="AX256" s="393"/>
      <c r="AY256" s="394"/>
      <c r="AZ256" s="395"/>
      <c r="BA256" s="272" t="s">
        <v>235</v>
      </c>
      <c r="BB256" s="269"/>
      <c r="BC256" s="269"/>
      <c r="BD256" s="269"/>
      <c r="BE256" s="269"/>
      <c r="BH256" s="135"/>
    </row>
    <row r="257" spans="1:61" ht="23" customHeight="1">
      <c r="A257" s="266"/>
      <c r="B257" s="451"/>
      <c r="BH257" s="135"/>
    </row>
    <row r="258" spans="1:61" ht="26" customHeight="1" thickBot="1">
      <c r="A258" s="266"/>
      <c r="B258" s="451"/>
      <c r="T258" s="166" t="s">
        <v>232</v>
      </c>
      <c r="U258" s="166"/>
      <c r="V258" s="166"/>
      <c r="W258" s="166"/>
      <c r="X258" s="166"/>
      <c r="Y258" s="166"/>
      <c r="Z258" s="166"/>
      <c r="AA258" s="166"/>
      <c r="AB258" s="166"/>
      <c r="AC258" s="166"/>
      <c r="AD258" s="166"/>
      <c r="AV258" s="166" t="s">
        <v>233</v>
      </c>
      <c r="AW258" s="166"/>
      <c r="AX258" s="166"/>
      <c r="AY258" s="166"/>
      <c r="AZ258" s="166"/>
      <c r="BA258" s="166"/>
      <c r="BB258" s="166"/>
      <c r="BC258" s="166"/>
      <c r="BD258" s="166"/>
      <c r="BE258" s="166"/>
      <c r="BF258" s="166"/>
      <c r="BG258" s="166"/>
      <c r="BH258" s="273"/>
      <c r="BI258" s="166"/>
    </row>
    <row r="259" spans="1:61" ht="16" customHeight="1">
      <c r="A259" s="266"/>
      <c r="B259" s="451"/>
      <c r="T259" s="364" t="s">
        <v>229</v>
      </c>
      <c r="U259" s="365"/>
      <c r="V259" s="365"/>
      <c r="W259" s="365"/>
      <c r="X259" s="365"/>
      <c r="Y259" s="365"/>
      <c r="Z259" s="365"/>
      <c r="AA259" s="365"/>
      <c r="AB259" s="365"/>
      <c r="AC259" s="366"/>
      <c r="AV259" s="364" t="s">
        <v>231</v>
      </c>
      <c r="AW259" s="365"/>
      <c r="AX259" s="365"/>
      <c r="AY259" s="365"/>
      <c r="AZ259" s="365"/>
      <c r="BA259" s="365"/>
      <c r="BB259" s="365"/>
      <c r="BC259" s="365"/>
      <c r="BD259" s="365"/>
      <c r="BE259" s="366"/>
      <c r="BH259" s="135"/>
    </row>
    <row r="260" spans="1:61" ht="16" customHeight="1">
      <c r="A260" s="266"/>
      <c r="B260" s="451"/>
      <c r="T260" s="367"/>
      <c r="U260" s="368"/>
      <c r="V260" s="368"/>
      <c r="W260" s="368"/>
      <c r="X260" s="368"/>
      <c r="Y260" s="368"/>
      <c r="Z260" s="368"/>
      <c r="AA260" s="368"/>
      <c r="AB260" s="368"/>
      <c r="AC260" s="369"/>
      <c r="AV260" s="367"/>
      <c r="AW260" s="368"/>
      <c r="AX260" s="368"/>
      <c r="AY260" s="368"/>
      <c r="AZ260" s="368"/>
      <c r="BA260" s="368"/>
      <c r="BB260" s="368"/>
      <c r="BC260" s="368"/>
      <c r="BD260" s="368"/>
      <c r="BE260" s="369"/>
      <c r="BH260" s="135"/>
    </row>
    <row r="261" spans="1:61" ht="16" customHeight="1">
      <c r="A261" s="266"/>
      <c r="B261" s="451"/>
      <c r="T261" s="367"/>
      <c r="U261" s="368"/>
      <c r="V261" s="368"/>
      <c r="W261" s="368"/>
      <c r="X261" s="368"/>
      <c r="Y261" s="368"/>
      <c r="Z261" s="368"/>
      <c r="AA261" s="368"/>
      <c r="AB261" s="368"/>
      <c r="AC261" s="369"/>
      <c r="AV261" s="367"/>
      <c r="AW261" s="368"/>
      <c r="AX261" s="368"/>
      <c r="AY261" s="368"/>
      <c r="AZ261" s="368"/>
      <c r="BA261" s="368"/>
      <c r="BB261" s="368"/>
      <c r="BC261" s="368"/>
      <c r="BD261" s="368"/>
      <c r="BE261" s="369"/>
      <c r="BH261" s="135"/>
    </row>
    <row r="262" spans="1:61" ht="16" customHeight="1">
      <c r="A262" s="266"/>
      <c r="B262" s="451"/>
      <c r="H262" s="373" t="s">
        <v>227</v>
      </c>
      <c r="I262" s="373"/>
      <c r="J262" s="373"/>
      <c r="K262" s="373"/>
      <c r="L262" s="373"/>
      <c r="M262" s="373"/>
      <c r="N262" s="373"/>
      <c r="O262" s="274"/>
      <c r="P262" s="274"/>
      <c r="T262" s="367"/>
      <c r="U262" s="368"/>
      <c r="V262" s="368"/>
      <c r="W262" s="368"/>
      <c r="X262" s="368"/>
      <c r="Y262" s="368"/>
      <c r="Z262" s="368"/>
      <c r="AA262" s="368"/>
      <c r="AB262" s="368"/>
      <c r="AC262" s="369"/>
      <c r="AI262" s="373" t="s">
        <v>227</v>
      </c>
      <c r="AJ262" s="373"/>
      <c r="AK262" s="373"/>
      <c r="AL262" s="373"/>
      <c r="AM262" s="373"/>
      <c r="AN262" s="373"/>
      <c r="AO262" s="373"/>
      <c r="AP262" s="373"/>
      <c r="AQ262" s="274"/>
      <c r="AV262" s="367"/>
      <c r="AW262" s="368"/>
      <c r="AX262" s="368"/>
      <c r="AY262" s="368"/>
      <c r="AZ262" s="368"/>
      <c r="BA262" s="368"/>
      <c r="BB262" s="368"/>
      <c r="BC262" s="368"/>
      <c r="BD262" s="368"/>
      <c r="BE262" s="369"/>
      <c r="BH262" s="135"/>
    </row>
    <row r="263" spans="1:61" ht="25" customHeight="1">
      <c r="A263" s="266"/>
      <c r="B263" s="451"/>
      <c r="H263" s="404" t="s">
        <v>228</v>
      </c>
      <c r="I263" s="404"/>
      <c r="J263" s="404"/>
      <c r="K263" s="404"/>
      <c r="L263" s="404"/>
      <c r="M263" s="404"/>
      <c r="N263" s="404"/>
      <c r="O263" s="275"/>
      <c r="P263" s="275"/>
      <c r="T263" s="367"/>
      <c r="U263" s="368"/>
      <c r="V263" s="368"/>
      <c r="W263" s="368"/>
      <c r="X263" s="368"/>
      <c r="Y263" s="368"/>
      <c r="Z263" s="368"/>
      <c r="AA263" s="368"/>
      <c r="AB263" s="368"/>
      <c r="AC263" s="369"/>
      <c r="AI263" s="404" t="s">
        <v>230</v>
      </c>
      <c r="AJ263" s="404"/>
      <c r="AK263" s="404"/>
      <c r="AL263" s="404"/>
      <c r="AM263" s="404"/>
      <c r="AN263" s="404"/>
      <c r="AO263" s="404"/>
      <c r="AP263" s="404"/>
      <c r="AQ263" s="275"/>
      <c r="AV263" s="367"/>
      <c r="AW263" s="368"/>
      <c r="AX263" s="368"/>
      <c r="AY263" s="368"/>
      <c r="AZ263" s="368"/>
      <c r="BA263" s="368"/>
      <c r="BB263" s="368"/>
      <c r="BC263" s="368"/>
      <c r="BD263" s="368"/>
      <c r="BE263" s="369"/>
      <c r="BH263" s="135"/>
    </row>
    <row r="264" spans="1:61" ht="16" customHeight="1">
      <c r="A264" s="266"/>
      <c r="B264" s="451"/>
      <c r="T264" s="367"/>
      <c r="U264" s="368"/>
      <c r="V264" s="368"/>
      <c r="W264" s="368"/>
      <c r="X264" s="368"/>
      <c r="Y264" s="368"/>
      <c r="Z264" s="368"/>
      <c r="AA264" s="368"/>
      <c r="AB264" s="368"/>
      <c r="AC264" s="369"/>
      <c r="AV264" s="367"/>
      <c r="AW264" s="368"/>
      <c r="AX264" s="368"/>
      <c r="AY264" s="368"/>
      <c r="AZ264" s="368"/>
      <c r="BA264" s="368"/>
      <c r="BB264" s="368"/>
      <c r="BC264" s="368"/>
      <c r="BD264" s="368"/>
      <c r="BE264" s="369"/>
      <c r="BH264" s="135"/>
    </row>
    <row r="265" spans="1:61" ht="16" customHeight="1">
      <c r="A265" s="266"/>
      <c r="B265" s="451"/>
      <c r="T265" s="367"/>
      <c r="U265" s="368"/>
      <c r="V265" s="368"/>
      <c r="W265" s="368"/>
      <c r="X265" s="368"/>
      <c r="Y265" s="368"/>
      <c r="Z265" s="368"/>
      <c r="AA265" s="368"/>
      <c r="AB265" s="368"/>
      <c r="AC265" s="369"/>
      <c r="AV265" s="367"/>
      <c r="AW265" s="368"/>
      <c r="AX265" s="368"/>
      <c r="AY265" s="368"/>
      <c r="AZ265" s="368"/>
      <c r="BA265" s="368"/>
      <c r="BB265" s="368"/>
      <c r="BC265" s="368"/>
      <c r="BD265" s="368"/>
      <c r="BE265" s="369"/>
      <c r="BH265" s="135"/>
    </row>
    <row r="266" spans="1:61" ht="16" customHeight="1">
      <c r="A266" s="266"/>
      <c r="B266" s="451"/>
      <c r="G266" s="414" t="str">
        <f>IF(T259="","",T259)</f>
        <v>誠に恐れ入りますが
当日　受付をお願いいたしたく
●●時●●分　迄にお越しくださいますよう
宜しくお願い申し上げます</v>
      </c>
      <c r="H266" s="415"/>
      <c r="I266" s="415"/>
      <c r="J266" s="415"/>
      <c r="K266" s="415"/>
      <c r="L266" s="415"/>
      <c r="M266" s="415"/>
      <c r="N266" s="415"/>
      <c r="O266" s="415"/>
      <c r="P266" s="416"/>
      <c r="T266" s="367"/>
      <c r="U266" s="368"/>
      <c r="V266" s="368"/>
      <c r="W266" s="368"/>
      <c r="X266" s="368"/>
      <c r="Y266" s="368"/>
      <c r="Z266" s="368"/>
      <c r="AA266" s="368"/>
      <c r="AB266" s="368"/>
      <c r="AC266" s="369"/>
      <c r="AH266" s="414" t="str">
        <f>IF(AV259="","",AV259)</f>
        <v>誠に恐れ入りますが　挙式にもご列席賜りたく
当日は　●●時●●分　迄に
ご光来の程　宜しくお願い申し上げます</v>
      </c>
      <c r="AI266" s="415"/>
      <c r="AJ266" s="415"/>
      <c r="AK266" s="415"/>
      <c r="AL266" s="415"/>
      <c r="AM266" s="415"/>
      <c r="AN266" s="415"/>
      <c r="AO266" s="415"/>
      <c r="AP266" s="415"/>
      <c r="AQ266" s="416"/>
      <c r="AV266" s="367"/>
      <c r="AW266" s="368"/>
      <c r="AX266" s="368"/>
      <c r="AY266" s="368"/>
      <c r="AZ266" s="368"/>
      <c r="BA266" s="368"/>
      <c r="BB266" s="368"/>
      <c r="BC266" s="368"/>
      <c r="BD266" s="368"/>
      <c r="BE266" s="369"/>
      <c r="BH266" s="135"/>
    </row>
    <row r="267" spans="1:61" ht="16" customHeight="1">
      <c r="A267" s="266"/>
      <c r="B267" s="451"/>
      <c r="G267" s="417"/>
      <c r="H267" s="418"/>
      <c r="I267" s="418"/>
      <c r="J267" s="418"/>
      <c r="K267" s="418"/>
      <c r="L267" s="418"/>
      <c r="M267" s="418"/>
      <c r="N267" s="418"/>
      <c r="O267" s="418"/>
      <c r="P267" s="419"/>
      <c r="T267" s="367"/>
      <c r="U267" s="368"/>
      <c r="V267" s="368"/>
      <c r="W267" s="368"/>
      <c r="X267" s="368"/>
      <c r="Y267" s="368"/>
      <c r="Z267" s="368"/>
      <c r="AA267" s="368"/>
      <c r="AB267" s="368"/>
      <c r="AC267" s="369"/>
      <c r="AH267" s="417"/>
      <c r="AI267" s="418"/>
      <c r="AJ267" s="418"/>
      <c r="AK267" s="418"/>
      <c r="AL267" s="418"/>
      <c r="AM267" s="418"/>
      <c r="AN267" s="418"/>
      <c r="AO267" s="418"/>
      <c r="AP267" s="418"/>
      <c r="AQ267" s="419"/>
      <c r="AV267" s="367"/>
      <c r="AW267" s="368"/>
      <c r="AX267" s="368"/>
      <c r="AY267" s="368"/>
      <c r="AZ267" s="368"/>
      <c r="BA267" s="368"/>
      <c r="BB267" s="368"/>
      <c r="BC267" s="368"/>
      <c r="BD267" s="368"/>
      <c r="BE267" s="369"/>
      <c r="BH267" s="135"/>
    </row>
    <row r="268" spans="1:61" ht="16" customHeight="1">
      <c r="A268" s="266"/>
      <c r="B268" s="451"/>
      <c r="G268" s="417"/>
      <c r="H268" s="418"/>
      <c r="I268" s="418"/>
      <c r="J268" s="418"/>
      <c r="K268" s="418"/>
      <c r="L268" s="418"/>
      <c r="M268" s="418"/>
      <c r="N268" s="418"/>
      <c r="O268" s="418"/>
      <c r="P268" s="419"/>
      <c r="T268" s="367"/>
      <c r="U268" s="368"/>
      <c r="V268" s="368"/>
      <c r="W268" s="368"/>
      <c r="X268" s="368"/>
      <c r="Y268" s="368"/>
      <c r="Z268" s="368"/>
      <c r="AA268" s="368"/>
      <c r="AB268" s="368"/>
      <c r="AC268" s="369"/>
      <c r="AH268" s="417"/>
      <c r="AI268" s="418"/>
      <c r="AJ268" s="418"/>
      <c r="AK268" s="418"/>
      <c r="AL268" s="418"/>
      <c r="AM268" s="418"/>
      <c r="AN268" s="418"/>
      <c r="AO268" s="418"/>
      <c r="AP268" s="418"/>
      <c r="AQ268" s="419"/>
      <c r="AV268" s="367"/>
      <c r="AW268" s="368"/>
      <c r="AX268" s="368"/>
      <c r="AY268" s="368"/>
      <c r="AZ268" s="368"/>
      <c r="BA268" s="368"/>
      <c r="BB268" s="368"/>
      <c r="BC268" s="368"/>
      <c r="BD268" s="368"/>
      <c r="BE268" s="369"/>
      <c r="BH268" s="135"/>
    </row>
    <row r="269" spans="1:61" ht="16" customHeight="1" thickBot="1">
      <c r="A269" s="266"/>
      <c r="B269" s="451"/>
      <c r="G269" s="417"/>
      <c r="H269" s="418"/>
      <c r="I269" s="418"/>
      <c r="J269" s="418"/>
      <c r="K269" s="418"/>
      <c r="L269" s="418"/>
      <c r="M269" s="418"/>
      <c r="N269" s="418"/>
      <c r="O269" s="418"/>
      <c r="P269" s="419"/>
      <c r="T269" s="370"/>
      <c r="U269" s="371"/>
      <c r="V269" s="371"/>
      <c r="W269" s="371"/>
      <c r="X269" s="371"/>
      <c r="Y269" s="371"/>
      <c r="Z269" s="371"/>
      <c r="AA269" s="371"/>
      <c r="AB269" s="371"/>
      <c r="AC269" s="372"/>
      <c r="AH269" s="417"/>
      <c r="AI269" s="418"/>
      <c r="AJ269" s="418"/>
      <c r="AK269" s="418"/>
      <c r="AL269" s="418"/>
      <c r="AM269" s="418"/>
      <c r="AN269" s="418"/>
      <c r="AO269" s="418"/>
      <c r="AP269" s="418"/>
      <c r="AQ269" s="419"/>
      <c r="AV269" s="370"/>
      <c r="AW269" s="371"/>
      <c r="AX269" s="371"/>
      <c r="AY269" s="371"/>
      <c r="AZ269" s="371"/>
      <c r="BA269" s="371"/>
      <c r="BB269" s="371"/>
      <c r="BC269" s="371"/>
      <c r="BD269" s="371"/>
      <c r="BE269" s="372"/>
      <c r="BH269" s="135"/>
    </row>
    <row r="270" spans="1:61" ht="16" customHeight="1">
      <c r="A270" s="266"/>
      <c r="B270" s="451"/>
      <c r="G270" s="417"/>
      <c r="H270" s="418"/>
      <c r="I270" s="418"/>
      <c r="J270" s="418"/>
      <c r="K270" s="418"/>
      <c r="L270" s="418"/>
      <c r="M270" s="418"/>
      <c r="N270" s="418"/>
      <c r="O270" s="418"/>
      <c r="P270" s="419"/>
      <c r="AH270" s="417"/>
      <c r="AI270" s="418"/>
      <c r="AJ270" s="418"/>
      <c r="AK270" s="418"/>
      <c r="AL270" s="418"/>
      <c r="AM270" s="418"/>
      <c r="AN270" s="418"/>
      <c r="AO270" s="418"/>
      <c r="AP270" s="418"/>
      <c r="AQ270" s="419"/>
      <c r="BH270" s="273"/>
    </row>
    <row r="271" spans="1:61" ht="17" customHeight="1">
      <c r="A271" s="266"/>
      <c r="B271" s="451"/>
      <c r="G271" s="417"/>
      <c r="H271" s="418"/>
      <c r="I271" s="418"/>
      <c r="J271" s="418"/>
      <c r="K271" s="418"/>
      <c r="L271" s="418"/>
      <c r="M271" s="418"/>
      <c r="N271" s="418"/>
      <c r="O271" s="418"/>
      <c r="P271" s="419"/>
      <c r="AH271" s="417"/>
      <c r="AI271" s="418"/>
      <c r="AJ271" s="418"/>
      <c r="AK271" s="418"/>
      <c r="AL271" s="418"/>
      <c r="AM271" s="418"/>
      <c r="AN271" s="418"/>
      <c r="AO271" s="418"/>
      <c r="AP271" s="418"/>
      <c r="AQ271" s="419"/>
      <c r="BH271" s="135"/>
    </row>
    <row r="272" spans="1:61" ht="32" customHeight="1" thickBot="1">
      <c r="A272" s="266"/>
      <c r="B272" s="451"/>
      <c r="G272" s="417"/>
      <c r="H272" s="418"/>
      <c r="I272" s="418"/>
      <c r="J272" s="418"/>
      <c r="K272" s="418"/>
      <c r="L272" s="418"/>
      <c r="M272" s="418"/>
      <c r="N272" s="418"/>
      <c r="O272" s="418"/>
      <c r="P272" s="419"/>
      <c r="Z272" s="166" t="s">
        <v>234</v>
      </c>
      <c r="AH272" s="417"/>
      <c r="AI272" s="418"/>
      <c r="AJ272" s="418"/>
      <c r="AK272" s="418"/>
      <c r="AL272" s="418"/>
      <c r="AM272" s="418"/>
      <c r="AN272" s="418"/>
      <c r="AO272" s="418"/>
      <c r="AP272" s="418"/>
      <c r="AQ272" s="419"/>
      <c r="AZ272" s="166"/>
      <c r="BB272" s="166" t="s">
        <v>234</v>
      </c>
      <c r="BH272" s="135"/>
    </row>
    <row r="273" spans="1:60" ht="16" customHeight="1">
      <c r="A273" s="266"/>
      <c r="B273" s="451"/>
      <c r="G273" s="417"/>
      <c r="H273" s="418"/>
      <c r="I273" s="418"/>
      <c r="J273" s="418"/>
      <c r="K273" s="418"/>
      <c r="L273" s="418"/>
      <c r="M273" s="418"/>
      <c r="N273" s="418"/>
      <c r="O273" s="418"/>
      <c r="P273" s="419"/>
      <c r="Z273" s="405"/>
      <c r="AA273" s="406"/>
      <c r="AB273" s="407"/>
      <c r="AH273" s="417"/>
      <c r="AI273" s="418"/>
      <c r="AJ273" s="418"/>
      <c r="AK273" s="418"/>
      <c r="AL273" s="418"/>
      <c r="AM273" s="418"/>
      <c r="AN273" s="418"/>
      <c r="AO273" s="418"/>
      <c r="AP273" s="418"/>
      <c r="AQ273" s="419"/>
      <c r="BB273" s="405"/>
      <c r="BC273" s="475"/>
      <c r="BD273" s="476"/>
      <c r="BH273" s="135"/>
    </row>
    <row r="274" spans="1:60" ht="16" customHeight="1">
      <c r="A274" s="266"/>
      <c r="B274" s="451"/>
      <c r="G274" s="420"/>
      <c r="H274" s="421"/>
      <c r="I274" s="421"/>
      <c r="J274" s="421"/>
      <c r="K274" s="421"/>
      <c r="L274" s="421"/>
      <c r="M274" s="421"/>
      <c r="N274" s="421"/>
      <c r="O274" s="421"/>
      <c r="P274" s="422"/>
      <c r="Z274" s="408"/>
      <c r="AA274" s="409"/>
      <c r="AB274" s="410"/>
      <c r="AH274" s="420"/>
      <c r="AI274" s="421"/>
      <c r="AJ274" s="421"/>
      <c r="AK274" s="421"/>
      <c r="AL274" s="421"/>
      <c r="AM274" s="421"/>
      <c r="AN274" s="421"/>
      <c r="AO274" s="421"/>
      <c r="AP274" s="421"/>
      <c r="AQ274" s="422"/>
      <c r="BB274" s="477"/>
      <c r="BC274" s="478"/>
      <c r="BD274" s="479"/>
      <c r="BH274" s="135"/>
    </row>
    <row r="275" spans="1:60" ht="16" customHeight="1">
      <c r="A275" s="266"/>
      <c r="B275" s="451"/>
      <c r="Z275" s="408"/>
      <c r="AA275" s="409"/>
      <c r="AB275" s="410"/>
      <c r="BB275" s="477"/>
      <c r="BC275" s="478"/>
      <c r="BD275" s="479"/>
      <c r="BH275" s="135"/>
    </row>
    <row r="276" spans="1:60" ht="16" customHeight="1">
      <c r="A276" s="266"/>
      <c r="B276" s="451"/>
      <c r="S276" s="237"/>
      <c r="Z276" s="408"/>
      <c r="AA276" s="409"/>
      <c r="AB276" s="410"/>
      <c r="AT276" s="237"/>
      <c r="BB276" s="477"/>
      <c r="BC276" s="478"/>
      <c r="BD276" s="479"/>
      <c r="BH276" s="135"/>
    </row>
    <row r="277" spans="1:60" ht="16" customHeight="1" thickBot="1">
      <c r="A277" s="266"/>
      <c r="B277" s="451"/>
      <c r="Z277" s="411"/>
      <c r="AA277" s="412"/>
      <c r="AB277" s="413"/>
      <c r="AC277" s="276" t="s">
        <v>235</v>
      </c>
      <c r="BB277" s="480"/>
      <c r="BC277" s="481"/>
      <c r="BD277" s="482"/>
      <c r="BE277" s="276" t="s">
        <v>235</v>
      </c>
      <c r="BH277" s="135"/>
    </row>
    <row r="278" spans="1:60" ht="16" customHeight="1">
      <c r="A278" s="266"/>
      <c r="B278" s="451"/>
      <c r="BH278" s="135"/>
    </row>
    <row r="279" spans="1:60" ht="16" customHeight="1">
      <c r="A279" s="266"/>
      <c r="B279" s="451"/>
      <c r="BH279" s="135"/>
    </row>
    <row r="280" spans="1:60" ht="16" customHeight="1">
      <c r="A280" s="266"/>
      <c r="B280" s="451"/>
      <c r="BH280" s="135"/>
    </row>
    <row r="281" spans="1:60" ht="16" customHeight="1">
      <c r="A281" s="266"/>
      <c r="B281" s="451"/>
      <c r="BH281" s="135"/>
    </row>
    <row r="282" spans="1:60" ht="16" customHeight="1">
      <c r="A282" s="266"/>
      <c r="B282" s="451"/>
      <c r="BH282" s="135"/>
    </row>
    <row r="283" spans="1:60" ht="26" customHeight="1" thickBot="1">
      <c r="A283" s="266"/>
      <c r="B283" s="451"/>
      <c r="T283" s="166" t="s">
        <v>238</v>
      </c>
      <c r="U283" s="166"/>
      <c r="V283" s="166"/>
      <c r="W283" s="166"/>
      <c r="X283" s="166"/>
      <c r="Y283" s="166"/>
      <c r="Z283" s="166"/>
      <c r="AA283" s="166"/>
      <c r="AB283" s="166"/>
      <c r="AC283" s="166"/>
      <c r="AD283" s="166"/>
      <c r="AV283" s="166" t="s">
        <v>241</v>
      </c>
      <c r="AW283" s="166"/>
      <c r="AX283" s="166"/>
      <c r="AY283" s="166"/>
      <c r="AZ283" s="166"/>
      <c r="BA283" s="166"/>
      <c r="BB283" s="166"/>
      <c r="BC283" s="166"/>
      <c r="BD283" s="166"/>
      <c r="BE283" s="166"/>
      <c r="BH283" s="135"/>
    </row>
    <row r="284" spans="1:60" ht="16" customHeight="1">
      <c r="A284" s="266"/>
      <c r="B284" s="451"/>
      <c r="T284" s="364" t="s">
        <v>237</v>
      </c>
      <c r="U284" s="365"/>
      <c r="V284" s="365"/>
      <c r="W284" s="365"/>
      <c r="X284" s="365"/>
      <c r="Y284" s="365"/>
      <c r="Z284" s="365"/>
      <c r="AA284" s="365"/>
      <c r="AB284" s="365"/>
      <c r="AC284" s="366"/>
      <c r="AV284" s="364" t="s">
        <v>240</v>
      </c>
      <c r="AW284" s="365"/>
      <c r="AX284" s="365"/>
      <c r="AY284" s="365"/>
      <c r="AZ284" s="365"/>
      <c r="BA284" s="365"/>
      <c r="BB284" s="365"/>
      <c r="BC284" s="365"/>
      <c r="BD284" s="365"/>
      <c r="BE284" s="366"/>
      <c r="BH284" s="135"/>
    </row>
    <row r="285" spans="1:60" ht="16" customHeight="1">
      <c r="A285" s="266"/>
      <c r="B285" s="451"/>
      <c r="T285" s="367"/>
      <c r="U285" s="368"/>
      <c r="V285" s="368"/>
      <c r="W285" s="368"/>
      <c r="X285" s="368"/>
      <c r="Y285" s="368"/>
      <c r="Z285" s="368"/>
      <c r="AA285" s="368"/>
      <c r="AB285" s="368"/>
      <c r="AC285" s="369"/>
      <c r="AV285" s="367"/>
      <c r="AW285" s="368"/>
      <c r="AX285" s="368"/>
      <c r="AY285" s="368"/>
      <c r="AZ285" s="368"/>
      <c r="BA285" s="368"/>
      <c r="BB285" s="368"/>
      <c r="BC285" s="368"/>
      <c r="BD285" s="368"/>
      <c r="BE285" s="369"/>
      <c r="BH285" s="135"/>
    </row>
    <row r="286" spans="1:60" ht="16" customHeight="1">
      <c r="A286" s="266"/>
      <c r="B286" s="451"/>
      <c r="T286" s="367"/>
      <c r="U286" s="368"/>
      <c r="V286" s="368"/>
      <c r="W286" s="368"/>
      <c r="X286" s="368"/>
      <c r="Y286" s="368"/>
      <c r="Z286" s="368"/>
      <c r="AA286" s="368"/>
      <c r="AB286" s="368"/>
      <c r="AC286" s="369"/>
      <c r="AV286" s="367"/>
      <c r="AW286" s="368"/>
      <c r="AX286" s="368"/>
      <c r="AY286" s="368"/>
      <c r="AZ286" s="368"/>
      <c r="BA286" s="368"/>
      <c r="BB286" s="368"/>
      <c r="BC286" s="368"/>
      <c r="BD286" s="368"/>
      <c r="BE286" s="369"/>
      <c r="BH286" s="135"/>
    </row>
    <row r="287" spans="1:60" ht="16" customHeight="1">
      <c r="A287" s="266"/>
      <c r="B287" s="451"/>
      <c r="H287" s="373" t="s">
        <v>227</v>
      </c>
      <c r="I287" s="373"/>
      <c r="J287" s="373"/>
      <c r="K287" s="373"/>
      <c r="L287" s="373"/>
      <c r="M287" s="373"/>
      <c r="N287" s="373"/>
      <c r="O287" s="274"/>
      <c r="P287" s="274"/>
      <c r="T287" s="367"/>
      <c r="U287" s="368"/>
      <c r="V287" s="368"/>
      <c r="W287" s="368"/>
      <c r="X287" s="368"/>
      <c r="Y287" s="368"/>
      <c r="Z287" s="368"/>
      <c r="AA287" s="368"/>
      <c r="AB287" s="368"/>
      <c r="AC287" s="369"/>
      <c r="AI287" s="373" t="s">
        <v>227</v>
      </c>
      <c r="AJ287" s="373"/>
      <c r="AK287" s="373"/>
      <c r="AL287" s="373"/>
      <c r="AM287" s="373"/>
      <c r="AN287" s="373"/>
      <c r="AO287" s="373"/>
      <c r="AP287" s="373"/>
      <c r="AQ287" s="274"/>
      <c r="AV287" s="367"/>
      <c r="AW287" s="368"/>
      <c r="AX287" s="368"/>
      <c r="AY287" s="368"/>
      <c r="AZ287" s="368"/>
      <c r="BA287" s="368"/>
      <c r="BB287" s="368"/>
      <c r="BC287" s="368"/>
      <c r="BD287" s="368"/>
      <c r="BE287" s="369"/>
      <c r="BH287" s="135"/>
    </row>
    <row r="288" spans="1:60" ht="26" customHeight="1">
      <c r="A288" s="266"/>
      <c r="B288" s="451"/>
      <c r="H288" s="404" t="s">
        <v>236</v>
      </c>
      <c r="I288" s="404"/>
      <c r="J288" s="404"/>
      <c r="K288" s="404"/>
      <c r="L288" s="404"/>
      <c r="M288" s="404"/>
      <c r="N288" s="404"/>
      <c r="O288" s="275"/>
      <c r="P288" s="275"/>
      <c r="T288" s="367"/>
      <c r="U288" s="368"/>
      <c r="V288" s="368"/>
      <c r="W288" s="368"/>
      <c r="X288" s="368"/>
      <c r="Y288" s="368"/>
      <c r="Z288" s="368"/>
      <c r="AA288" s="368"/>
      <c r="AB288" s="368"/>
      <c r="AC288" s="369"/>
      <c r="AI288" s="404" t="s">
        <v>239</v>
      </c>
      <c r="AJ288" s="404"/>
      <c r="AK288" s="404"/>
      <c r="AL288" s="404"/>
      <c r="AM288" s="404"/>
      <c r="AN288" s="404"/>
      <c r="AO288" s="404"/>
      <c r="AP288" s="404"/>
      <c r="AQ288" s="275"/>
      <c r="AV288" s="367"/>
      <c r="AW288" s="368"/>
      <c r="AX288" s="368"/>
      <c r="AY288" s="368"/>
      <c r="AZ288" s="368"/>
      <c r="BA288" s="368"/>
      <c r="BB288" s="368"/>
      <c r="BC288" s="368"/>
      <c r="BD288" s="368"/>
      <c r="BE288" s="369"/>
      <c r="BH288" s="135"/>
    </row>
    <row r="289" spans="1:60" ht="16" customHeight="1">
      <c r="A289" s="266"/>
      <c r="B289" s="451"/>
      <c r="T289" s="367"/>
      <c r="U289" s="368"/>
      <c r="V289" s="368"/>
      <c r="W289" s="368"/>
      <c r="X289" s="368"/>
      <c r="Y289" s="368"/>
      <c r="Z289" s="368"/>
      <c r="AA289" s="368"/>
      <c r="AB289" s="368"/>
      <c r="AC289" s="369"/>
      <c r="AV289" s="367"/>
      <c r="AW289" s="368"/>
      <c r="AX289" s="368"/>
      <c r="AY289" s="368"/>
      <c r="AZ289" s="368"/>
      <c r="BA289" s="368"/>
      <c r="BB289" s="368"/>
      <c r="BC289" s="368"/>
      <c r="BD289" s="368"/>
      <c r="BE289" s="369"/>
      <c r="BH289" s="135"/>
    </row>
    <row r="290" spans="1:60" ht="16" customHeight="1">
      <c r="A290" s="266"/>
      <c r="B290" s="451"/>
      <c r="T290" s="367"/>
      <c r="U290" s="368"/>
      <c r="V290" s="368"/>
      <c r="W290" s="368"/>
      <c r="X290" s="368"/>
      <c r="Y290" s="368"/>
      <c r="Z290" s="368"/>
      <c r="AA290" s="368"/>
      <c r="AB290" s="368"/>
      <c r="AC290" s="369"/>
      <c r="AV290" s="367"/>
      <c r="AW290" s="368"/>
      <c r="AX290" s="368"/>
      <c r="AY290" s="368"/>
      <c r="AZ290" s="368"/>
      <c r="BA290" s="368"/>
      <c r="BB290" s="368"/>
      <c r="BC290" s="368"/>
      <c r="BD290" s="368"/>
      <c r="BE290" s="369"/>
      <c r="BH290" s="135"/>
    </row>
    <row r="291" spans="1:60" ht="16" customHeight="1">
      <c r="A291" s="266"/>
      <c r="B291" s="451"/>
      <c r="G291" s="414" t="str">
        <f>IF(T284="","",T284)</f>
        <v>誠に恐れ入りますが
当日　乾杯のご発声を賜りたく存じますので
宜しくお願い申し上げます</v>
      </c>
      <c r="H291" s="415"/>
      <c r="I291" s="415"/>
      <c r="J291" s="415"/>
      <c r="K291" s="415"/>
      <c r="L291" s="415"/>
      <c r="M291" s="415"/>
      <c r="N291" s="415"/>
      <c r="O291" s="415"/>
      <c r="P291" s="416"/>
      <c r="T291" s="367"/>
      <c r="U291" s="368"/>
      <c r="V291" s="368"/>
      <c r="W291" s="368"/>
      <c r="X291" s="368"/>
      <c r="Y291" s="368"/>
      <c r="Z291" s="368"/>
      <c r="AA291" s="368"/>
      <c r="AB291" s="368"/>
      <c r="AC291" s="369"/>
      <c r="AH291" s="414" t="str">
        <f>IF(AV284="","",AV284)</f>
        <v>誠に恐れ入りますが
当日　披露宴にて御祝辞を賜りたく
お願い申し上げます</v>
      </c>
      <c r="AI291" s="415"/>
      <c r="AJ291" s="415"/>
      <c r="AK291" s="415"/>
      <c r="AL291" s="415"/>
      <c r="AM291" s="415"/>
      <c r="AN291" s="415"/>
      <c r="AO291" s="415"/>
      <c r="AP291" s="415"/>
      <c r="AQ291" s="416"/>
      <c r="AV291" s="367"/>
      <c r="AW291" s="368"/>
      <c r="AX291" s="368"/>
      <c r="AY291" s="368"/>
      <c r="AZ291" s="368"/>
      <c r="BA291" s="368"/>
      <c r="BB291" s="368"/>
      <c r="BC291" s="368"/>
      <c r="BD291" s="368"/>
      <c r="BE291" s="369"/>
      <c r="BH291" s="135"/>
    </row>
    <row r="292" spans="1:60">
      <c r="A292" s="266"/>
      <c r="B292" s="451"/>
      <c r="G292" s="417"/>
      <c r="H292" s="418"/>
      <c r="I292" s="418"/>
      <c r="J292" s="418"/>
      <c r="K292" s="418"/>
      <c r="L292" s="418"/>
      <c r="M292" s="418"/>
      <c r="N292" s="418"/>
      <c r="O292" s="418"/>
      <c r="P292" s="419"/>
      <c r="T292" s="367"/>
      <c r="U292" s="368"/>
      <c r="V292" s="368"/>
      <c r="W292" s="368"/>
      <c r="X292" s="368"/>
      <c r="Y292" s="368"/>
      <c r="Z292" s="368"/>
      <c r="AA292" s="368"/>
      <c r="AB292" s="368"/>
      <c r="AC292" s="369"/>
      <c r="AH292" s="417"/>
      <c r="AI292" s="418"/>
      <c r="AJ292" s="418"/>
      <c r="AK292" s="418"/>
      <c r="AL292" s="418"/>
      <c r="AM292" s="418"/>
      <c r="AN292" s="418"/>
      <c r="AO292" s="418"/>
      <c r="AP292" s="418"/>
      <c r="AQ292" s="419"/>
      <c r="AV292" s="367"/>
      <c r="AW292" s="368"/>
      <c r="AX292" s="368"/>
      <c r="AY292" s="368"/>
      <c r="AZ292" s="368"/>
      <c r="BA292" s="368"/>
      <c r="BB292" s="368"/>
      <c r="BC292" s="368"/>
      <c r="BD292" s="368"/>
      <c r="BE292" s="369"/>
      <c r="BH292" s="135"/>
    </row>
    <row r="293" spans="1:60">
      <c r="A293" s="266"/>
      <c r="B293" s="451"/>
      <c r="G293" s="417"/>
      <c r="H293" s="418"/>
      <c r="I293" s="418"/>
      <c r="J293" s="418"/>
      <c r="K293" s="418"/>
      <c r="L293" s="418"/>
      <c r="M293" s="418"/>
      <c r="N293" s="418"/>
      <c r="O293" s="418"/>
      <c r="P293" s="419"/>
      <c r="T293" s="367"/>
      <c r="U293" s="368"/>
      <c r="V293" s="368"/>
      <c r="W293" s="368"/>
      <c r="X293" s="368"/>
      <c r="Y293" s="368"/>
      <c r="Z293" s="368"/>
      <c r="AA293" s="368"/>
      <c r="AB293" s="368"/>
      <c r="AC293" s="369"/>
      <c r="AH293" s="417"/>
      <c r="AI293" s="418"/>
      <c r="AJ293" s="418"/>
      <c r="AK293" s="418"/>
      <c r="AL293" s="418"/>
      <c r="AM293" s="418"/>
      <c r="AN293" s="418"/>
      <c r="AO293" s="418"/>
      <c r="AP293" s="418"/>
      <c r="AQ293" s="419"/>
      <c r="AV293" s="367"/>
      <c r="AW293" s="368"/>
      <c r="AX293" s="368"/>
      <c r="AY293" s="368"/>
      <c r="AZ293" s="368"/>
      <c r="BA293" s="368"/>
      <c r="BB293" s="368"/>
      <c r="BC293" s="368"/>
      <c r="BD293" s="368"/>
      <c r="BE293" s="369"/>
      <c r="BH293" s="135"/>
    </row>
    <row r="294" spans="1:60" ht="17" thickBot="1">
      <c r="A294" s="266"/>
      <c r="B294" s="451"/>
      <c r="G294" s="417"/>
      <c r="H294" s="418"/>
      <c r="I294" s="418"/>
      <c r="J294" s="418"/>
      <c r="K294" s="418"/>
      <c r="L294" s="418"/>
      <c r="M294" s="418"/>
      <c r="N294" s="418"/>
      <c r="O294" s="418"/>
      <c r="P294" s="419"/>
      <c r="T294" s="370"/>
      <c r="U294" s="371"/>
      <c r="V294" s="371"/>
      <c r="W294" s="371"/>
      <c r="X294" s="371"/>
      <c r="Y294" s="371"/>
      <c r="Z294" s="371"/>
      <c r="AA294" s="371"/>
      <c r="AB294" s="371"/>
      <c r="AC294" s="372"/>
      <c r="AH294" s="417"/>
      <c r="AI294" s="418"/>
      <c r="AJ294" s="418"/>
      <c r="AK294" s="418"/>
      <c r="AL294" s="418"/>
      <c r="AM294" s="418"/>
      <c r="AN294" s="418"/>
      <c r="AO294" s="418"/>
      <c r="AP294" s="418"/>
      <c r="AQ294" s="419"/>
      <c r="AV294" s="370"/>
      <c r="AW294" s="371"/>
      <c r="AX294" s="371"/>
      <c r="AY294" s="371"/>
      <c r="AZ294" s="371"/>
      <c r="BA294" s="371"/>
      <c r="BB294" s="371"/>
      <c r="BC294" s="371"/>
      <c r="BD294" s="371"/>
      <c r="BE294" s="372"/>
      <c r="BH294" s="135"/>
    </row>
    <row r="295" spans="1:60">
      <c r="A295" s="266"/>
      <c r="B295" s="451"/>
      <c r="G295" s="417"/>
      <c r="H295" s="418"/>
      <c r="I295" s="418"/>
      <c r="J295" s="418"/>
      <c r="K295" s="418"/>
      <c r="L295" s="418"/>
      <c r="M295" s="418"/>
      <c r="N295" s="418"/>
      <c r="O295" s="418"/>
      <c r="P295" s="419"/>
      <c r="AH295" s="417"/>
      <c r="AI295" s="418"/>
      <c r="AJ295" s="418"/>
      <c r="AK295" s="418"/>
      <c r="AL295" s="418"/>
      <c r="AM295" s="418"/>
      <c r="AN295" s="418"/>
      <c r="AO295" s="418"/>
      <c r="AP295" s="418"/>
      <c r="AQ295" s="419"/>
      <c r="BH295" s="135"/>
    </row>
    <row r="296" spans="1:60">
      <c r="A296" s="266"/>
      <c r="B296" s="451"/>
      <c r="G296" s="417"/>
      <c r="H296" s="418"/>
      <c r="I296" s="418"/>
      <c r="J296" s="418"/>
      <c r="K296" s="418"/>
      <c r="L296" s="418"/>
      <c r="M296" s="418"/>
      <c r="N296" s="418"/>
      <c r="O296" s="418"/>
      <c r="P296" s="419"/>
      <c r="AH296" s="417"/>
      <c r="AI296" s="418"/>
      <c r="AJ296" s="418"/>
      <c r="AK296" s="418"/>
      <c r="AL296" s="418"/>
      <c r="AM296" s="418"/>
      <c r="AN296" s="418"/>
      <c r="AO296" s="418"/>
      <c r="AP296" s="418"/>
      <c r="AQ296" s="419"/>
      <c r="BH296" s="135"/>
    </row>
    <row r="297" spans="1:60" ht="30" customHeight="1" thickBot="1">
      <c r="A297" s="266"/>
      <c r="B297" s="451"/>
      <c r="G297" s="417"/>
      <c r="H297" s="418"/>
      <c r="I297" s="418"/>
      <c r="J297" s="418"/>
      <c r="K297" s="418"/>
      <c r="L297" s="418"/>
      <c r="M297" s="418"/>
      <c r="N297" s="418"/>
      <c r="O297" s="418"/>
      <c r="P297" s="419"/>
      <c r="Z297" s="166" t="s">
        <v>234</v>
      </c>
      <c r="AH297" s="417"/>
      <c r="AI297" s="418"/>
      <c r="AJ297" s="418"/>
      <c r="AK297" s="418"/>
      <c r="AL297" s="418"/>
      <c r="AM297" s="418"/>
      <c r="AN297" s="418"/>
      <c r="AO297" s="418"/>
      <c r="AP297" s="418"/>
      <c r="AQ297" s="419"/>
      <c r="AZ297" s="166"/>
      <c r="BB297" s="166" t="s">
        <v>234</v>
      </c>
      <c r="BH297" s="135"/>
    </row>
    <row r="298" spans="1:60">
      <c r="A298" s="266"/>
      <c r="B298" s="451"/>
      <c r="G298" s="417"/>
      <c r="H298" s="418"/>
      <c r="I298" s="418"/>
      <c r="J298" s="418"/>
      <c r="K298" s="418"/>
      <c r="L298" s="418"/>
      <c r="M298" s="418"/>
      <c r="N298" s="418"/>
      <c r="O298" s="418"/>
      <c r="P298" s="419"/>
      <c r="Z298" s="405"/>
      <c r="AA298" s="406"/>
      <c r="AB298" s="407"/>
      <c r="AH298" s="417"/>
      <c r="AI298" s="418"/>
      <c r="AJ298" s="418"/>
      <c r="AK298" s="418"/>
      <c r="AL298" s="418"/>
      <c r="AM298" s="418"/>
      <c r="AN298" s="418"/>
      <c r="AO298" s="418"/>
      <c r="AP298" s="418"/>
      <c r="AQ298" s="419"/>
      <c r="BB298" s="405"/>
      <c r="BC298" s="406"/>
      <c r="BD298" s="407"/>
      <c r="BH298" s="135"/>
    </row>
    <row r="299" spans="1:60">
      <c r="A299" s="266"/>
      <c r="B299" s="451"/>
      <c r="G299" s="420"/>
      <c r="H299" s="421"/>
      <c r="I299" s="421"/>
      <c r="J299" s="421"/>
      <c r="K299" s="421"/>
      <c r="L299" s="421"/>
      <c r="M299" s="421"/>
      <c r="N299" s="421"/>
      <c r="O299" s="421"/>
      <c r="P299" s="422"/>
      <c r="Z299" s="408"/>
      <c r="AA299" s="409"/>
      <c r="AB299" s="410"/>
      <c r="AH299" s="420"/>
      <c r="AI299" s="421"/>
      <c r="AJ299" s="421"/>
      <c r="AK299" s="421"/>
      <c r="AL299" s="421"/>
      <c r="AM299" s="421"/>
      <c r="AN299" s="421"/>
      <c r="AO299" s="421"/>
      <c r="AP299" s="421"/>
      <c r="AQ299" s="422"/>
      <c r="BB299" s="408"/>
      <c r="BC299" s="409"/>
      <c r="BD299" s="410"/>
      <c r="BH299" s="135"/>
    </row>
    <row r="300" spans="1:60">
      <c r="A300" s="266"/>
      <c r="B300" s="451"/>
      <c r="Z300" s="408"/>
      <c r="AA300" s="409"/>
      <c r="AB300" s="410"/>
      <c r="BB300" s="408"/>
      <c r="BC300" s="409"/>
      <c r="BD300" s="410"/>
      <c r="BH300" s="135"/>
    </row>
    <row r="301" spans="1:60" ht="16" customHeight="1">
      <c r="A301" s="266"/>
      <c r="B301" s="451"/>
      <c r="S301" s="237"/>
      <c r="Z301" s="408"/>
      <c r="AA301" s="409"/>
      <c r="AB301" s="410"/>
      <c r="AT301" s="237"/>
      <c r="BB301" s="408"/>
      <c r="BC301" s="409"/>
      <c r="BD301" s="410"/>
      <c r="BH301" s="135"/>
    </row>
    <row r="302" spans="1:60" ht="20" thickBot="1">
      <c r="A302" s="266"/>
      <c r="B302" s="451"/>
      <c r="Z302" s="411"/>
      <c r="AA302" s="412"/>
      <c r="AB302" s="413"/>
      <c r="AC302" s="276" t="s">
        <v>235</v>
      </c>
      <c r="BB302" s="411"/>
      <c r="BC302" s="412"/>
      <c r="BD302" s="413"/>
      <c r="BE302" s="276" t="s">
        <v>235</v>
      </c>
      <c r="BH302" s="135"/>
    </row>
    <row r="303" spans="1:60">
      <c r="A303" s="266"/>
      <c r="B303" s="451"/>
      <c r="AZ303" s="133"/>
      <c r="BA303" s="133"/>
      <c r="BB303" s="133"/>
      <c r="BC303" s="133"/>
      <c r="BD303" s="133"/>
      <c r="BH303" s="135"/>
    </row>
    <row r="304" spans="1:60">
      <c r="A304" s="266"/>
      <c r="B304" s="451"/>
      <c r="AZ304" s="133"/>
      <c r="BA304" s="133"/>
      <c r="BB304" s="176"/>
      <c r="BC304" s="176"/>
      <c r="BD304" s="176"/>
      <c r="BH304" s="135"/>
    </row>
    <row r="305" spans="1:60" ht="16" customHeight="1">
      <c r="A305" s="131"/>
      <c r="B305" s="451"/>
      <c r="C305" s="133"/>
      <c r="D305" s="133"/>
      <c r="E305" s="133"/>
      <c r="F305" s="251"/>
      <c r="G305" s="133"/>
      <c r="H305" s="133"/>
      <c r="I305" s="133"/>
      <c r="J305" s="133"/>
      <c r="K305" s="133"/>
      <c r="L305" s="133"/>
      <c r="M305" s="133"/>
      <c r="R305" s="133"/>
      <c r="S305" s="133"/>
      <c r="T305" s="201"/>
      <c r="U305" s="133"/>
      <c r="V305" s="133"/>
      <c r="W305" s="133"/>
      <c r="X305" s="133"/>
      <c r="Y305" s="264"/>
      <c r="Z305" s="264"/>
      <c r="AA305" s="260"/>
      <c r="AB305" s="260"/>
      <c r="AC305" s="259"/>
      <c r="AD305" s="259"/>
      <c r="AE305" s="259"/>
      <c r="AF305" s="259"/>
      <c r="AG305" s="260"/>
      <c r="AH305" s="260"/>
      <c r="AI305" s="260"/>
      <c r="AJ305" s="260"/>
      <c r="AK305" s="260"/>
      <c r="AL305" s="260"/>
      <c r="AM305" s="260"/>
      <c r="AN305" s="260"/>
      <c r="AO305" s="260"/>
      <c r="AP305" s="260"/>
      <c r="AQ305" s="133"/>
      <c r="AR305" s="133"/>
      <c r="AS305" s="133"/>
      <c r="AT305" s="133"/>
      <c r="AU305" s="133"/>
      <c r="AV305" s="133"/>
      <c r="AW305" s="133"/>
      <c r="AX305" s="133"/>
      <c r="AY305" s="133"/>
      <c r="AZ305" s="133"/>
      <c r="BA305" s="133"/>
      <c r="BB305" s="133"/>
      <c r="BC305" s="133"/>
      <c r="BD305" s="133"/>
      <c r="BH305" s="135"/>
    </row>
    <row r="306" spans="1:60" ht="16" customHeight="1">
      <c r="A306" s="131"/>
      <c r="B306" s="451"/>
      <c r="C306" s="133"/>
      <c r="D306" s="133"/>
      <c r="E306" s="133"/>
      <c r="F306" s="183"/>
      <c r="G306" s="133"/>
      <c r="H306" s="133"/>
      <c r="I306" s="133"/>
      <c r="J306" s="133"/>
      <c r="K306" s="133"/>
      <c r="L306" s="133"/>
      <c r="M306" s="133"/>
      <c r="N306" s="133"/>
      <c r="O306" s="133"/>
      <c r="P306" s="133"/>
      <c r="Q306" s="133"/>
      <c r="T306" s="201"/>
      <c r="U306" s="133"/>
      <c r="V306" s="133"/>
      <c r="W306" s="133"/>
      <c r="X306" s="133"/>
      <c r="Y306" s="260"/>
      <c r="Z306" s="260"/>
      <c r="AA306" s="264"/>
      <c r="AB306" s="260"/>
      <c r="AC306" s="259"/>
      <c r="AD306" s="259"/>
      <c r="AE306" s="259"/>
      <c r="AF306" s="259"/>
      <c r="AG306" s="260"/>
      <c r="AH306" s="260"/>
      <c r="AI306" s="260"/>
      <c r="AJ306" s="260"/>
      <c r="AK306" s="260"/>
      <c r="AL306" s="260"/>
      <c r="AM306" s="260"/>
      <c r="AN306" s="260"/>
      <c r="AO306" s="260"/>
      <c r="AP306" s="260"/>
      <c r="AQ306" s="133"/>
      <c r="AR306" s="133"/>
      <c r="AS306" s="133"/>
      <c r="AT306" s="133"/>
      <c r="AU306" s="133"/>
      <c r="AV306" s="133"/>
      <c r="AW306" s="133"/>
      <c r="AX306" s="133"/>
      <c r="AY306" s="133"/>
      <c r="AZ306" s="176"/>
      <c r="BA306" s="176"/>
      <c r="BB306" s="133"/>
      <c r="BC306" s="133"/>
      <c r="BD306" s="133"/>
      <c r="BH306" s="135"/>
    </row>
    <row r="307" spans="1:60" ht="16" customHeight="1">
      <c r="A307" s="131"/>
      <c r="B307" s="451"/>
      <c r="C307" s="133"/>
      <c r="BH307" s="135"/>
    </row>
    <row r="308" spans="1:60" ht="25" customHeight="1" thickBot="1">
      <c r="A308" s="131"/>
      <c r="B308" s="451"/>
      <c r="C308" s="133"/>
      <c r="T308" s="166" t="s">
        <v>242</v>
      </c>
      <c r="U308" s="166"/>
      <c r="V308" s="166"/>
      <c r="W308" s="166"/>
      <c r="X308" s="166"/>
      <c r="Y308" s="166"/>
      <c r="Z308" s="166"/>
      <c r="AA308" s="166"/>
      <c r="AB308" s="166"/>
      <c r="AC308" s="166"/>
      <c r="AD308" s="166"/>
      <c r="AV308" s="166" t="s">
        <v>247</v>
      </c>
      <c r="AW308" s="166"/>
      <c r="AX308" s="166"/>
      <c r="AY308" s="166"/>
      <c r="AZ308" s="166"/>
      <c r="BA308" s="166"/>
      <c r="BB308" s="166"/>
      <c r="BC308" s="166"/>
      <c r="BD308" s="166"/>
      <c r="BE308" s="166"/>
      <c r="BH308" s="135"/>
    </row>
    <row r="309" spans="1:60" ht="16" customHeight="1">
      <c r="A309" s="131"/>
      <c r="B309" s="451"/>
      <c r="C309" s="133"/>
      <c r="T309" s="364" t="s">
        <v>244</v>
      </c>
      <c r="U309" s="365"/>
      <c r="V309" s="365"/>
      <c r="W309" s="365"/>
      <c r="X309" s="365"/>
      <c r="Y309" s="365"/>
      <c r="Z309" s="365"/>
      <c r="AA309" s="365"/>
      <c r="AB309" s="365"/>
      <c r="AC309" s="366"/>
      <c r="AV309" s="364" t="s">
        <v>246</v>
      </c>
      <c r="AW309" s="365"/>
      <c r="AX309" s="365"/>
      <c r="AY309" s="365"/>
      <c r="AZ309" s="365"/>
      <c r="BA309" s="365"/>
      <c r="BB309" s="365"/>
      <c r="BC309" s="365"/>
      <c r="BD309" s="365"/>
      <c r="BE309" s="366"/>
      <c r="BH309" s="135"/>
    </row>
    <row r="310" spans="1:60" ht="16" customHeight="1">
      <c r="A310" s="131"/>
      <c r="B310" s="451"/>
      <c r="C310" s="133"/>
      <c r="T310" s="367"/>
      <c r="U310" s="368"/>
      <c r="V310" s="368"/>
      <c r="W310" s="368"/>
      <c r="X310" s="368"/>
      <c r="Y310" s="368"/>
      <c r="Z310" s="368"/>
      <c r="AA310" s="368"/>
      <c r="AB310" s="368"/>
      <c r="AC310" s="369"/>
      <c r="AV310" s="367"/>
      <c r="AW310" s="368"/>
      <c r="AX310" s="368"/>
      <c r="AY310" s="368"/>
      <c r="AZ310" s="368"/>
      <c r="BA310" s="368"/>
      <c r="BB310" s="368"/>
      <c r="BC310" s="368"/>
      <c r="BD310" s="368"/>
      <c r="BE310" s="369"/>
      <c r="BH310" s="135"/>
    </row>
    <row r="311" spans="1:60" ht="16" customHeight="1">
      <c r="A311" s="131"/>
      <c r="B311" s="451"/>
      <c r="C311" s="133"/>
      <c r="T311" s="367"/>
      <c r="U311" s="368"/>
      <c r="V311" s="368"/>
      <c r="W311" s="368"/>
      <c r="X311" s="368"/>
      <c r="Y311" s="368"/>
      <c r="Z311" s="368"/>
      <c r="AA311" s="368"/>
      <c r="AB311" s="368"/>
      <c r="AC311" s="369"/>
      <c r="AV311" s="367"/>
      <c r="AW311" s="368"/>
      <c r="AX311" s="368"/>
      <c r="AY311" s="368"/>
      <c r="AZ311" s="368"/>
      <c r="BA311" s="368"/>
      <c r="BB311" s="368"/>
      <c r="BC311" s="368"/>
      <c r="BD311" s="368"/>
      <c r="BE311" s="369"/>
      <c r="BH311" s="135"/>
    </row>
    <row r="312" spans="1:60" ht="16" customHeight="1">
      <c r="A312" s="131"/>
      <c r="B312" s="451"/>
      <c r="C312" s="133"/>
      <c r="H312" s="373" t="s">
        <v>227</v>
      </c>
      <c r="I312" s="373"/>
      <c r="J312" s="373"/>
      <c r="K312" s="373"/>
      <c r="L312" s="373"/>
      <c r="M312" s="373"/>
      <c r="N312" s="373"/>
      <c r="O312" s="274"/>
      <c r="P312" s="274"/>
      <c r="T312" s="367"/>
      <c r="U312" s="368"/>
      <c r="V312" s="368"/>
      <c r="W312" s="368"/>
      <c r="X312" s="368"/>
      <c r="Y312" s="368"/>
      <c r="Z312" s="368"/>
      <c r="AA312" s="368"/>
      <c r="AB312" s="368"/>
      <c r="AC312" s="369"/>
      <c r="AI312" s="373" t="s">
        <v>227</v>
      </c>
      <c r="AJ312" s="373"/>
      <c r="AK312" s="373"/>
      <c r="AL312" s="373"/>
      <c r="AM312" s="373"/>
      <c r="AN312" s="373"/>
      <c r="AO312" s="373"/>
      <c r="AP312" s="373"/>
      <c r="AQ312" s="274"/>
      <c r="AV312" s="367"/>
      <c r="AW312" s="368"/>
      <c r="AX312" s="368"/>
      <c r="AY312" s="368"/>
      <c r="AZ312" s="368"/>
      <c r="BA312" s="368"/>
      <c r="BB312" s="368"/>
      <c r="BC312" s="368"/>
      <c r="BD312" s="368"/>
      <c r="BE312" s="369"/>
      <c r="BH312" s="135"/>
    </row>
    <row r="313" spans="1:60" ht="28" customHeight="1">
      <c r="A313" s="131"/>
      <c r="B313" s="451"/>
      <c r="C313" s="133"/>
      <c r="H313" s="404" t="s">
        <v>243</v>
      </c>
      <c r="I313" s="404"/>
      <c r="J313" s="404"/>
      <c r="K313" s="404"/>
      <c r="L313" s="404"/>
      <c r="M313" s="404"/>
      <c r="N313" s="404"/>
      <c r="O313" s="275"/>
      <c r="P313" s="275"/>
      <c r="T313" s="367"/>
      <c r="U313" s="368"/>
      <c r="V313" s="368"/>
      <c r="W313" s="368"/>
      <c r="X313" s="368"/>
      <c r="Y313" s="368"/>
      <c r="Z313" s="368"/>
      <c r="AA313" s="368"/>
      <c r="AB313" s="368"/>
      <c r="AC313" s="369"/>
      <c r="AI313" s="404" t="s">
        <v>245</v>
      </c>
      <c r="AJ313" s="404"/>
      <c r="AK313" s="404"/>
      <c r="AL313" s="404"/>
      <c r="AM313" s="404"/>
      <c r="AN313" s="404"/>
      <c r="AO313" s="404"/>
      <c r="AP313" s="404"/>
      <c r="AQ313" s="275"/>
      <c r="AV313" s="367"/>
      <c r="AW313" s="368"/>
      <c r="AX313" s="368"/>
      <c r="AY313" s="368"/>
      <c r="AZ313" s="368"/>
      <c r="BA313" s="368"/>
      <c r="BB313" s="368"/>
      <c r="BC313" s="368"/>
      <c r="BD313" s="368"/>
      <c r="BE313" s="369"/>
      <c r="BH313" s="135"/>
    </row>
    <row r="314" spans="1:60" ht="16" customHeight="1">
      <c r="A314" s="131"/>
      <c r="B314" s="451"/>
      <c r="C314" s="133"/>
      <c r="T314" s="367"/>
      <c r="U314" s="368"/>
      <c r="V314" s="368"/>
      <c r="W314" s="368"/>
      <c r="X314" s="368"/>
      <c r="Y314" s="368"/>
      <c r="Z314" s="368"/>
      <c r="AA314" s="368"/>
      <c r="AB314" s="368"/>
      <c r="AC314" s="369"/>
      <c r="AV314" s="367"/>
      <c r="AW314" s="368"/>
      <c r="AX314" s="368"/>
      <c r="AY314" s="368"/>
      <c r="AZ314" s="368"/>
      <c r="BA314" s="368"/>
      <c r="BB314" s="368"/>
      <c r="BC314" s="368"/>
      <c r="BD314" s="368"/>
      <c r="BE314" s="369"/>
      <c r="BH314" s="135"/>
    </row>
    <row r="315" spans="1:60" ht="16" customHeight="1">
      <c r="A315" s="131"/>
      <c r="B315" s="451"/>
      <c r="C315" s="133"/>
      <c r="T315" s="367"/>
      <c r="U315" s="368"/>
      <c r="V315" s="368"/>
      <c r="W315" s="368"/>
      <c r="X315" s="368"/>
      <c r="Y315" s="368"/>
      <c r="Z315" s="368"/>
      <c r="AA315" s="368"/>
      <c r="AB315" s="368"/>
      <c r="AC315" s="369"/>
      <c r="AV315" s="367"/>
      <c r="AW315" s="368"/>
      <c r="AX315" s="368"/>
      <c r="AY315" s="368"/>
      <c r="AZ315" s="368"/>
      <c r="BA315" s="368"/>
      <c r="BB315" s="368"/>
      <c r="BC315" s="368"/>
      <c r="BD315" s="368"/>
      <c r="BE315" s="369"/>
      <c r="BH315" s="135"/>
    </row>
    <row r="316" spans="1:60" ht="16" customHeight="1">
      <c r="A316" s="131"/>
      <c r="B316" s="451"/>
      <c r="C316" s="133"/>
      <c r="G316" s="414" t="str">
        <f>IF(T309="","",T309)</f>
        <v>誠に恐れ入りますが　親族紹介にもご列席賜りたく
当日は　●●時●●分　迄にお越しくださいますよう
何卒よろしくお願い申し上げます</v>
      </c>
      <c r="H316" s="415"/>
      <c r="I316" s="415"/>
      <c r="J316" s="415"/>
      <c r="K316" s="415"/>
      <c r="L316" s="415"/>
      <c r="M316" s="415"/>
      <c r="N316" s="415"/>
      <c r="O316" s="415"/>
      <c r="P316" s="416"/>
      <c r="T316" s="367"/>
      <c r="U316" s="368"/>
      <c r="V316" s="368"/>
      <c r="W316" s="368"/>
      <c r="X316" s="368"/>
      <c r="Y316" s="368"/>
      <c r="Z316" s="368"/>
      <c r="AA316" s="368"/>
      <c r="AB316" s="368"/>
      <c r="AC316" s="369"/>
      <c r="AH316" s="414" t="str">
        <f>IF(AV309="","",AV309)</f>
        <v>誠に恐れ入りますが
当日　披露宴にて余興を賜りたく
お願い申し上げます</v>
      </c>
      <c r="AI316" s="415"/>
      <c r="AJ316" s="415"/>
      <c r="AK316" s="415"/>
      <c r="AL316" s="415"/>
      <c r="AM316" s="415"/>
      <c r="AN316" s="415"/>
      <c r="AO316" s="415"/>
      <c r="AP316" s="415"/>
      <c r="AQ316" s="416"/>
      <c r="AV316" s="367"/>
      <c r="AW316" s="368"/>
      <c r="AX316" s="368"/>
      <c r="AY316" s="368"/>
      <c r="AZ316" s="368"/>
      <c r="BA316" s="368"/>
      <c r="BB316" s="368"/>
      <c r="BC316" s="368"/>
      <c r="BD316" s="368"/>
      <c r="BE316" s="369"/>
      <c r="BH316" s="135"/>
    </row>
    <row r="317" spans="1:60" ht="16" customHeight="1">
      <c r="A317" s="131"/>
      <c r="B317" s="451"/>
      <c r="C317" s="133"/>
      <c r="G317" s="417"/>
      <c r="H317" s="418"/>
      <c r="I317" s="418"/>
      <c r="J317" s="418"/>
      <c r="K317" s="418"/>
      <c r="L317" s="418"/>
      <c r="M317" s="418"/>
      <c r="N317" s="418"/>
      <c r="O317" s="418"/>
      <c r="P317" s="419"/>
      <c r="T317" s="367"/>
      <c r="U317" s="368"/>
      <c r="V317" s="368"/>
      <c r="W317" s="368"/>
      <c r="X317" s="368"/>
      <c r="Y317" s="368"/>
      <c r="Z317" s="368"/>
      <c r="AA317" s="368"/>
      <c r="AB317" s="368"/>
      <c r="AC317" s="369"/>
      <c r="AH317" s="417"/>
      <c r="AI317" s="418"/>
      <c r="AJ317" s="418"/>
      <c r="AK317" s="418"/>
      <c r="AL317" s="418"/>
      <c r="AM317" s="418"/>
      <c r="AN317" s="418"/>
      <c r="AO317" s="418"/>
      <c r="AP317" s="418"/>
      <c r="AQ317" s="419"/>
      <c r="AV317" s="367"/>
      <c r="AW317" s="368"/>
      <c r="AX317" s="368"/>
      <c r="AY317" s="368"/>
      <c r="AZ317" s="368"/>
      <c r="BA317" s="368"/>
      <c r="BB317" s="368"/>
      <c r="BC317" s="368"/>
      <c r="BD317" s="368"/>
      <c r="BE317" s="369"/>
      <c r="BH317" s="135"/>
    </row>
    <row r="318" spans="1:60" ht="16" customHeight="1">
      <c r="A318" s="131"/>
      <c r="B318" s="451"/>
      <c r="C318" s="133"/>
      <c r="G318" s="417"/>
      <c r="H318" s="418"/>
      <c r="I318" s="418"/>
      <c r="J318" s="418"/>
      <c r="K318" s="418"/>
      <c r="L318" s="418"/>
      <c r="M318" s="418"/>
      <c r="N318" s="418"/>
      <c r="O318" s="418"/>
      <c r="P318" s="419"/>
      <c r="T318" s="367"/>
      <c r="U318" s="368"/>
      <c r="V318" s="368"/>
      <c r="W318" s="368"/>
      <c r="X318" s="368"/>
      <c r="Y318" s="368"/>
      <c r="Z318" s="368"/>
      <c r="AA318" s="368"/>
      <c r="AB318" s="368"/>
      <c r="AC318" s="369"/>
      <c r="AH318" s="417"/>
      <c r="AI318" s="418"/>
      <c r="AJ318" s="418"/>
      <c r="AK318" s="418"/>
      <c r="AL318" s="418"/>
      <c r="AM318" s="418"/>
      <c r="AN318" s="418"/>
      <c r="AO318" s="418"/>
      <c r="AP318" s="418"/>
      <c r="AQ318" s="419"/>
      <c r="AV318" s="367"/>
      <c r="AW318" s="368"/>
      <c r="AX318" s="368"/>
      <c r="AY318" s="368"/>
      <c r="AZ318" s="368"/>
      <c r="BA318" s="368"/>
      <c r="BB318" s="368"/>
      <c r="BC318" s="368"/>
      <c r="BD318" s="368"/>
      <c r="BE318" s="369"/>
      <c r="BH318" s="135"/>
    </row>
    <row r="319" spans="1:60" ht="15.25" customHeight="1" thickBot="1">
      <c r="A319" s="131"/>
      <c r="B319" s="451"/>
      <c r="C319" s="133"/>
      <c r="G319" s="417"/>
      <c r="H319" s="418"/>
      <c r="I319" s="418"/>
      <c r="J319" s="418"/>
      <c r="K319" s="418"/>
      <c r="L319" s="418"/>
      <c r="M319" s="418"/>
      <c r="N319" s="418"/>
      <c r="O319" s="418"/>
      <c r="P319" s="419"/>
      <c r="T319" s="370"/>
      <c r="U319" s="371"/>
      <c r="V319" s="371"/>
      <c r="W319" s="371"/>
      <c r="X319" s="371"/>
      <c r="Y319" s="371"/>
      <c r="Z319" s="371"/>
      <c r="AA319" s="371"/>
      <c r="AB319" s="371"/>
      <c r="AC319" s="372"/>
      <c r="AH319" s="417"/>
      <c r="AI319" s="418"/>
      <c r="AJ319" s="418"/>
      <c r="AK319" s="418"/>
      <c r="AL319" s="418"/>
      <c r="AM319" s="418"/>
      <c r="AN319" s="418"/>
      <c r="AO319" s="418"/>
      <c r="AP319" s="418"/>
      <c r="AQ319" s="419"/>
      <c r="AV319" s="370"/>
      <c r="AW319" s="371"/>
      <c r="AX319" s="371"/>
      <c r="AY319" s="371"/>
      <c r="AZ319" s="371"/>
      <c r="BA319" s="371"/>
      <c r="BB319" s="371"/>
      <c r="BC319" s="371"/>
      <c r="BD319" s="371"/>
      <c r="BE319" s="372"/>
      <c r="BH319" s="135"/>
    </row>
    <row r="320" spans="1:60" ht="17" customHeight="1">
      <c r="A320" s="131"/>
      <c r="B320" s="451"/>
      <c r="C320" s="133"/>
      <c r="G320" s="417"/>
      <c r="H320" s="418"/>
      <c r="I320" s="418"/>
      <c r="J320" s="418"/>
      <c r="K320" s="418"/>
      <c r="L320" s="418"/>
      <c r="M320" s="418"/>
      <c r="N320" s="418"/>
      <c r="O320" s="418"/>
      <c r="P320" s="419"/>
      <c r="AH320" s="417"/>
      <c r="AI320" s="418"/>
      <c r="AJ320" s="418"/>
      <c r="AK320" s="418"/>
      <c r="AL320" s="418"/>
      <c r="AM320" s="418"/>
      <c r="AN320" s="418"/>
      <c r="AO320" s="418"/>
      <c r="AP320" s="418"/>
      <c r="AQ320" s="419"/>
      <c r="BH320" s="135"/>
    </row>
    <row r="321" spans="1:60" ht="17" customHeight="1">
      <c r="A321" s="131"/>
      <c r="B321" s="451"/>
      <c r="C321" s="133"/>
      <c r="G321" s="417"/>
      <c r="H321" s="418"/>
      <c r="I321" s="418"/>
      <c r="J321" s="418"/>
      <c r="K321" s="418"/>
      <c r="L321" s="418"/>
      <c r="M321" s="418"/>
      <c r="N321" s="418"/>
      <c r="O321" s="418"/>
      <c r="P321" s="419"/>
      <c r="AH321" s="417"/>
      <c r="AI321" s="418"/>
      <c r="AJ321" s="418"/>
      <c r="AK321" s="418"/>
      <c r="AL321" s="418"/>
      <c r="AM321" s="418"/>
      <c r="AN321" s="418"/>
      <c r="AO321" s="418"/>
      <c r="AP321" s="418"/>
      <c r="AQ321" s="419"/>
      <c r="BH321" s="135"/>
    </row>
    <row r="322" spans="1:60" ht="26" customHeight="1" thickBot="1">
      <c r="A322" s="131"/>
      <c r="B322" s="451"/>
      <c r="C322" s="133"/>
      <c r="G322" s="417"/>
      <c r="H322" s="418"/>
      <c r="I322" s="418"/>
      <c r="J322" s="418"/>
      <c r="K322" s="418"/>
      <c r="L322" s="418"/>
      <c r="M322" s="418"/>
      <c r="N322" s="418"/>
      <c r="O322" s="418"/>
      <c r="P322" s="419"/>
      <c r="Z322" s="166" t="s">
        <v>234</v>
      </c>
      <c r="AH322" s="417"/>
      <c r="AI322" s="418"/>
      <c r="AJ322" s="418"/>
      <c r="AK322" s="418"/>
      <c r="AL322" s="418"/>
      <c r="AM322" s="418"/>
      <c r="AN322" s="418"/>
      <c r="AO322" s="418"/>
      <c r="AP322" s="418"/>
      <c r="AQ322" s="419"/>
      <c r="AZ322" s="166"/>
      <c r="BB322" s="166" t="s">
        <v>234</v>
      </c>
      <c r="BH322" s="135"/>
    </row>
    <row r="323" spans="1:60" ht="16" customHeight="1">
      <c r="A323" s="131"/>
      <c r="B323" s="451"/>
      <c r="C323" s="133"/>
      <c r="G323" s="417"/>
      <c r="H323" s="418"/>
      <c r="I323" s="418"/>
      <c r="J323" s="418"/>
      <c r="K323" s="418"/>
      <c r="L323" s="418"/>
      <c r="M323" s="418"/>
      <c r="N323" s="418"/>
      <c r="O323" s="418"/>
      <c r="P323" s="419"/>
      <c r="Z323" s="405"/>
      <c r="AA323" s="406"/>
      <c r="AB323" s="407"/>
      <c r="AH323" s="417"/>
      <c r="AI323" s="418"/>
      <c r="AJ323" s="418"/>
      <c r="AK323" s="418"/>
      <c r="AL323" s="418"/>
      <c r="AM323" s="418"/>
      <c r="AN323" s="418"/>
      <c r="AO323" s="418"/>
      <c r="AP323" s="418"/>
      <c r="AQ323" s="419"/>
      <c r="BB323" s="405"/>
      <c r="BC323" s="406"/>
      <c r="BD323" s="407"/>
      <c r="BH323" s="135"/>
    </row>
    <row r="324" spans="1:60" ht="17" customHeight="1">
      <c r="A324" s="131"/>
      <c r="B324" s="451"/>
      <c r="C324" s="133"/>
      <c r="G324" s="420"/>
      <c r="H324" s="421"/>
      <c r="I324" s="421"/>
      <c r="J324" s="421"/>
      <c r="K324" s="421"/>
      <c r="L324" s="421"/>
      <c r="M324" s="421"/>
      <c r="N324" s="421"/>
      <c r="O324" s="421"/>
      <c r="P324" s="422"/>
      <c r="Z324" s="408"/>
      <c r="AA324" s="409"/>
      <c r="AB324" s="410"/>
      <c r="AH324" s="420"/>
      <c r="AI324" s="421"/>
      <c r="AJ324" s="421"/>
      <c r="AK324" s="421"/>
      <c r="AL324" s="421"/>
      <c r="AM324" s="421"/>
      <c r="AN324" s="421"/>
      <c r="AO324" s="421"/>
      <c r="AP324" s="421"/>
      <c r="AQ324" s="422"/>
      <c r="BB324" s="408"/>
      <c r="BC324" s="409"/>
      <c r="BD324" s="410"/>
      <c r="BH324" s="135"/>
    </row>
    <row r="325" spans="1:60" ht="17" customHeight="1">
      <c r="A325" s="131"/>
      <c r="B325" s="451"/>
      <c r="C325" s="133"/>
      <c r="Z325" s="408"/>
      <c r="AA325" s="409"/>
      <c r="AB325" s="410"/>
      <c r="BB325" s="408"/>
      <c r="BC325" s="409"/>
      <c r="BD325" s="410"/>
      <c r="BH325" s="135"/>
    </row>
    <row r="326" spans="1:60" ht="15.25" customHeight="1">
      <c r="A326" s="131"/>
      <c r="B326" s="451"/>
      <c r="C326" s="133"/>
      <c r="S326" s="237"/>
      <c r="Z326" s="408"/>
      <c r="AA326" s="409"/>
      <c r="AB326" s="410"/>
      <c r="AT326" s="237"/>
      <c r="BB326" s="408"/>
      <c r="BC326" s="409"/>
      <c r="BD326" s="410"/>
      <c r="BH326" s="135"/>
    </row>
    <row r="327" spans="1:60" ht="15.25" customHeight="1" thickBot="1">
      <c r="A327" s="266"/>
      <c r="B327" s="451"/>
      <c r="Z327" s="411"/>
      <c r="AA327" s="412"/>
      <c r="AB327" s="413"/>
      <c r="AC327" s="276" t="s">
        <v>235</v>
      </c>
      <c r="BB327" s="411"/>
      <c r="BC327" s="412"/>
      <c r="BD327" s="413"/>
      <c r="BE327" s="276" t="s">
        <v>235</v>
      </c>
      <c r="BH327" s="135"/>
    </row>
    <row r="328" spans="1:60" ht="15.25" customHeight="1">
      <c r="A328" s="266"/>
      <c r="B328" s="451"/>
      <c r="W328" s="133"/>
      <c r="X328" s="133"/>
      <c r="Y328" s="133"/>
      <c r="AB328" s="133"/>
      <c r="AC328" s="133"/>
      <c r="AD328" s="133"/>
      <c r="AE328" s="133"/>
      <c r="AF328" s="133"/>
      <c r="AG328" s="133"/>
      <c r="AH328" s="133"/>
      <c r="AI328" s="133"/>
      <c r="AJ328" s="133"/>
      <c r="AK328" s="133"/>
      <c r="AL328" s="133"/>
      <c r="AM328" s="133"/>
      <c r="AN328" s="133"/>
      <c r="AO328" s="133"/>
      <c r="AP328" s="133"/>
      <c r="AQ328" s="176"/>
      <c r="AR328" s="176"/>
      <c r="AS328" s="176"/>
      <c r="AT328" s="176"/>
      <c r="AU328" s="176"/>
      <c r="AZ328" s="176"/>
      <c r="BA328" s="176"/>
      <c r="BH328" s="135"/>
    </row>
    <row r="329" spans="1:60" ht="15.25" customHeight="1">
      <c r="A329" s="266"/>
      <c r="B329" s="451"/>
      <c r="G329" s="133"/>
      <c r="H329" s="133"/>
      <c r="I329" s="133"/>
      <c r="J329" s="133"/>
      <c r="K329" s="133"/>
      <c r="L329" s="133"/>
      <c r="M329" s="133"/>
      <c r="N329" s="133"/>
      <c r="O329" s="133"/>
      <c r="P329" s="133"/>
      <c r="Q329" s="133"/>
      <c r="X329" s="133"/>
      <c r="Y329" s="133"/>
      <c r="Z329" s="133"/>
      <c r="AA329" s="133"/>
      <c r="AB329" s="133"/>
      <c r="AC329" s="176"/>
      <c r="AD329" s="176"/>
      <c r="AE329" s="176"/>
      <c r="AF329" s="176"/>
      <c r="AG329" s="176"/>
      <c r="AH329" s="176"/>
      <c r="AI329" s="176"/>
      <c r="AJ329" s="176"/>
      <c r="AK329" s="176"/>
      <c r="AL329" s="176"/>
      <c r="AM329" s="176"/>
      <c r="AN329" s="176"/>
      <c r="AO329" s="176"/>
      <c r="AP329" s="176"/>
      <c r="AQ329" s="133"/>
      <c r="AR329" s="133"/>
      <c r="AS329" s="133"/>
      <c r="AT329" s="133"/>
      <c r="AU329" s="133"/>
      <c r="AZ329" s="133"/>
      <c r="BA329" s="133"/>
      <c r="BH329" s="135"/>
    </row>
    <row r="330" spans="1:60" ht="15.25" customHeight="1">
      <c r="A330" s="266"/>
      <c r="B330" s="451"/>
      <c r="G330" s="133"/>
      <c r="H330" s="133"/>
      <c r="I330" s="133"/>
      <c r="J330" s="133"/>
      <c r="K330" s="133"/>
      <c r="L330" s="133"/>
      <c r="M330" s="133"/>
      <c r="N330" s="133"/>
      <c r="O330" s="133"/>
      <c r="P330" s="133"/>
      <c r="Q330" s="133"/>
      <c r="R330" s="133"/>
      <c r="S330" s="133"/>
      <c r="Y330" s="133"/>
      <c r="Z330" s="133"/>
      <c r="AA330" s="133"/>
      <c r="AB330" s="133"/>
      <c r="AC330" s="176"/>
      <c r="AD330" s="176"/>
      <c r="AE330" s="176"/>
      <c r="AF330" s="176"/>
      <c r="AG330" s="176"/>
      <c r="AH330" s="176"/>
      <c r="AI330" s="176"/>
      <c r="AJ330" s="176"/>
      <c r="AK330" s="176"/>
      <c r="AL330" s="176"/>
      <c r="AM330" s="176"/>
      <c r="AN330" s="176"/>
      <c r="AO330" s="176"/>
      <c r="AP330" s="176"/>
      <c r="BH330" s="135"/>
    </row>
    <row r="331" spans="1:60" ht="15.25" customHeight="1">
      <c r="A331" s="266"/>
      <c r="B331" s="451"/>
      <c r="G331" s="133"/>
      <c r="H331" s="133"/>
      <c r="I331" s="133"/>
      <c r="J331" s="133"/>
      <c r="K331" s="133"/>
      <c r="L331" s="133"/>
      <c r="M331" s="133"/>
      <c r="R331" s="133"/>
      <c r="S331" s="133"/>
      <c r="Y331" s="133"/>
      <c r="Z331" s="133"/>
      <c r="AA331" s="133"/>
      <c r="AB331" s="133"/>
      <c r="AC331" s="133"/>
      <c r="AD331" s="133"/>
      <c r="AE331" s="133"/>
      <c r="AF331" s="133"/>
      <c r="AG331" s="133"/>
      <c r="AH331" s="133"/>
      <c r="AI331" s="133"/>
      <c r="AJ331" s="133"/>
      <c r="AK331" s="133"/>
      <c r="AL331" s="133"/>
      <c r="AM331" s="133"/>
      <c r="AN331" s="133"/>
      <c r="AO331" s="133"/>
      <c r="AP331" s="133"/>
      <c r="BH331" s="135"/>
    </row>
    <row r="332" spans="1:60" ht="15.25" customHeight="1">
      <c r="A332" s="266"/>
      <c r="B332" s="451"/>
      <c r="BH332" s="135"/>
    </row>
    <row r="333" spans="1:60" ht="24" customHeight="1" thickBot="1">
      <c r="A333" s="266"/>
      <c r="B333" s="451"/>
      <c r="T333" s="166" t="s">
        <v>250</v>
      </c>
      <c r="U333" s="166"/>
      <c r="V333" s="166"/>
      <c r="W333" s="166"/>
      <c r="X333" s="166"/>
      <c r="Y333" s="166"/>
      <c r="Z333" s="166"/>
      <c r="AA333" s="166"/>
      <c r="AB333" s="166"/>
      <c r="AC333" s="166"/>
      <c r="AD333" s="166"/>
      <c r="AV333" s="166" t="s">
        <v>253</v>
      </c>
      <c r="AW333" s="166"/>
      <c r="AX333" s="166"/>
      <c r="AY333" s="166"/>
      <c r="AZ333" s="166"/>
      <c r="BA333" s="166"/>
      <c r="BB333" s="166"/>
      <c r="BC333" s="166"/>
      <c r="BD333" s="166"/>
      <c r="BE333" s="166"/>
      <c r="BH333" s="135"/>
    </row>
    <row r="334" spans="1:60" ht="23" customHeight="1">
      <c r="A334" s="266"/>
      <c r="B334" s="451"/>
      <c r="T334" s="364" t="s">
        <v>252</v>
      </c>
      <c r="U334" s="365"/>
      <c r="V334" s="365"/>
      <c r="W334" s="365"/>
      <c r="X334" s="365"/>
      <c r="Y334" s="365"/>
      <c r="Z334" s="365"/>
      <c r="AA334" s="365"/>
      <c r="AB334" s="365"/>
      <c r="AC334" s="366"/>
      <c r="AV334" s="423" t="s">
        <v>254</v>
      </c>
      <c r="AW334" s="424"/>
      <c r="AX334" s="424"/>
      <c r="AY334" s="424"/>
      <c r="AZ334" s="424"/>
      <c r="BA334" s="424"/>
      <c r="BB334" s="424"/>
      <c r="BC334" s="424"/>
      <c r="BD334" s="424"/>
      <c r="BE334" s="425"/>
      <c r="BH334" s="135"/>
    </row>
    <row r="335" spans="1:60" ht="15.25" customHeight="1">
      <c r="A335" s="266"/>
      <c r="B335" s="451"/>
      <c r="T335" s="367"/>
      <c r="U335" s="368"/>
      <c r="V335" s="368"/>
      <c r="W335" s="368"/>
      <c r="X335" s="368"/>
      <c r="Y335" s="368"/>
      <c r="Z335" s="368"/>
      <c r="AA335" s="368"/>
      <c r="AB335" s="368"/>
      <c r="AC335" s="369"/>
      <c r="AV335" s="426" t="s">
        <v>255</v>
      </c>
      <c r="AW335" s="427"/>
      <c r="AX335" s="427"/>
      <c r="AY335" s="427"/>
      <c r="AZ335" s="427"/>
      <c r="BA335" s="427"/>
      <c r="BB335" s="427"/>
      <c r="BC335" s="427"/>
      <c r="BD335" s="427"/>
      <c r="BE335" s="428"/>
      <c r="BH335" s="135"/>
    </row>
    <row r="336" spans="1:60" ht="15.25" customHeight="1">
      <c r="A336" s="266"/>
      <c r="B336" s="451"/>
      <c r="T336" s="367"/>
      <c r="U336" s="368"/>
      <c r="V336" s="368"/>
      <c r="W336" s="368"/>
      <c r="X336" s="368"/>
      <c r="Y336" s="368"/>
      <c r="Z336" s="368"/>
      <c r="AA336" s="368"/>
      <c r="AB336" s="368"/>
      <c r="AC336" s="369"/>
      <c r="AV336" s="367"/>
      <c r="AW336" s="368"/>
      <c r="AX336" s="368"/>
      <c r="AY336" s="368"/>
      <c r="AZ336" s="368"/>
      <c r="BA336" s="368"/>
      <c r="BB336" s="368"/>
      <c r="BC336" s="368"/>
      <c r="BD336" s="368"/>
      <c r="BE336" s="369"/>
      <c r="BH336" s="135"/>
    </row>
    <row r="337" spans="1:60" ht="15.25" customHeight="1">
      <c r="A337" s="266"/>
      <c r="B337" s="451"/>
      <c r="H337" s="373"/>
      <c r="I337" s="373"/>
      <c r="J337" s="373"/>
      <c r="K337" s="373"/>
      <c r="L337" s="373"/>
      <c r="M337" s="373"/>
      <c r="N337" s="373"/>
      <c r="O337" s="274"/>
      <c r="P337" s="274"/>
      <c r="T337" s="367"/>
      <c r="U337" s="368"/>
      <c r="V337" s="368"/>
      <c r="W337" s="368"/>
      <c r="X337" s="368"/>
      <c r="Y337" s="368"/>
      <c r="Z337" s="368"/>
      <c r="AA337" s="368"/>
      <c r="AB337" s="368"/>
      <c r="AC337" s="369"/>
      <c r="AI337" s="373" t="s">
        <v>227</v>
      </c>
      <c r="AJ337" s="373"/>
      <c r="AK337" s="373"/>
      <c r="AL337" s="373"/>
      <c r="AM337" s="373"/>
      <c r="AN337" s="373"/>
      <c r="AO337" s="373"/>
      <c r="AP337" s="373"/>
      <c r="AQ337" s="274"/>
      <c r="AV337" s="367"/>
      <c r="AW337" s="368"/>
      <c r="AX337" s="368"/>
      <c r="AY337" s="368"/>
      <c r="AZ337" s="368"/>
      <c r="BA337" s="368"/>
      <c r="BB337" s="368"/>
      <c r="BC337" s="368"/>
      <c r="BD337" s="368"/>
      <c r="BE337" s="369"/>
      <c r="BH337" s="135"/>
    </row>
    <row r="338" spans="1:60" ht="28" customHeight="1">
      <c r="A338" s="266"/>
      <c r="B338" s="451"/>
      <c r="H338" s="374" t="s">
        <v>251</v>
      </c>
      <c r="I338" s="374"/>
      <c r="J338" s="374"/>
      <c r="K338" s="374"/>
      <c r="L338" s="374"/>
      <c r="M338" s="374"/>
      <c r="N338" s="374"/>
      <c r="O338" s="275"/>
      <c r="P338" s="275"/>
      <c r="T338" s="367"/>
      <c r="U338" s="368"/>
      <c r="V338" s="368"/>
      <c r="W338" s="368"/>
      <c r="X338" s="368"/>
      <c r="Y338" s="368"/>
      <c r="Z338" s="368"/>
      <c r="AA338" s="368"/>
      <c r="AB338" s="368"/>
      <c r="AC338" s="369"/>
      <c r="AI338" s="404" t="str">
        <f>IF(AV334="","",AV334)</f>
        <v>タイトル</v>
      </c>
      <c r="AJ338" s="404"/>
      <c r="AK338" s="404"/>
      <c r="AL338" s="404"/>
      <c r="AM338" s="404"/>
      <c r="AN338" s="404"/>
      <c r="AO338" s="404"/>
      <c r="AP338" s="404"/>
      <c r="AQ338" s="275"/>
      <c r="AV338" s="367"/>
      <c r="AW338" s="368"/>
      <c r="AX338" s="368"/>
      <c r="AY338" s="368"/>
      <c r="AZ338" s="368"/>
      <c r="BA338" s="368"/>
      <c r="BB338" s="368"/>
      <c r="BC338" s="368"/>
      <c r="BD338" s="368"/>
      <c r="BE338" s="369"/>
      <c r="BH338" s="135"/>
    </row>
    <row r="339" spans="1:60" ht="15.25" customHeight="1">
      <c r="A339" s="266"/>
      <c r="B339" s="451"/>
      <c r="T339" s="367"/>
      <c r="U339" s="368"/>
      <c r="V339" s="368"/>
      <c r="W339" s="368"/>
      <c r="X339" s="368"/>
      <c r="Y339" s="368"/>
      <c r="Z339" s="368"/>
      <c r="AA339" s="368"/>
      <c r="AB339" s="368"/>
      <c r="AC339" s="369"/>
      <c r="AV339" s="367"/>
      <c r="AW339" s="368"/>
      <c r="AX339" s="368"/>
      <c r="AY339" s="368"/>
      <c r="AZ339" s="368"/>
      <c r="BA339" s="368"/>
      <c r="BB339" s="368"/>
      <c r="BC339" s="368"/>
      <c r="BD339" s="368"/>
      <c r="BE339" s="369"/>
      <c r="BH339" s="135"/>
    </row>
    <row r="340" spans="1:60" ht="15.25" customHeight="1">
      <c r="A340" s="266"/>
      <c r="B340" s="451"/>
      <c r="G340" s="466" t="str">
        <f>IF(T334="","",T334)</f>
        <v>当日は 皆様の健康を第一に考え 感染対策を徹底したうえ
結婚式を行わせていただく予定です
ご列席いただく皆様におかれましても
手洗い・消毒等のご協力をお願いいたします
安心して楽しいひとときとなりますよう
精一杯準備をさせていただきます
ご心配なことやご不安なことがございましたら
お気兼ねなくご連絡くださいませ</v>
      </c>
      <c r="H340" s="467"/>
      <c r="I340" s="467"/>
      <c r="J340" s="467"/>
      <c r="K340" s="467"/>
      <c r="L340" s="467"/>
      <c r="M340" s="467"/>
      <c r="N340" s="467"/>
      <c r="O340" s="467"/>
      <c r="P340" s="468"/>
      <c r="T340" s="367"/>
      <c r="U340" s="368"/>
      <c r="V340" s="368"/>
      <c r="W340" s="368"/>
      <c r="X340" s="368"/>
      <c r="Y340" s="368"/>
      <c r="Z340" s="368"/>
      <c r="AA340" s="368"/>
      <c r="AB340" s="368"/>
      <c r="AC340" s="369"/>
      <c r="AH340" s="414" t="str">
        <f>IF(AV335="","",AV335)</f>
        <v>●●●●●●●●●●●●
●●●●●●●●●●●●
●●●●●●●●●●●●
●●●●●●●●●●●●</v>
      </c>
      <c r="AI340" s="415"/>
      <c r="AJ340" s="415"/>
      <c r="AK340" s="415"/>
      <c r="AL340" s="415"/>
      <c r="AM340" s="415"/>
      <c r="AN340" s="415"/>
      <c r="AO340" s="415"/>
      <c r="AP340" s="415"/>
      <c r="AQ340" s="416"/>
      <c r="AV340" s="367"/>
      <c r="AW340" s="368"/>
      <c r="AX340" s="368"/>
      <c r="AY340" s="368"/>
      <c r="AZ340" s="368"/>
      <c r="BA340" s="368"/>
      <c r="BB340" s="368"/>
      <c r="BC340" s="368"/>
      <c r="BD340" s="368"/>
      <c r="BE340" s="369"/>
      <c r="BH340" s="135"/>
    </row>
    <row r="341" spans="1:60" ht="15.25" customHeight="1">
      <c r="A341" s="266"/>
      <c r="B341" s="451"/>
      <c r="G341" s="469"/>
      <c r="H341" s="470"/>
      <c r="I341" s="470"/>
      <c r="J341" s="470"/>
      <c r="K341" s="470"/>
      <c r="L341" s="470"/>
      <c r="M341" s="470"/>
      <c r="N341" s="470"/>
      <c r="O341" s="470"/>
      <c r="P341" s="471"/>
      <c r="T341" s="367"/>
      <c r="U341" s="368"/>
      <c r="V341" s="368"/>
      <c r="W341" s="368"/>
      <c r="X341" s="368"/>
      <c r="Y341" s="368"/>
      <c r="Z341" s="368"/>
      <c r="AA341" s="368"/>
      <c r="AB341" s="368"/>
      <c r="AC341" s="369"/>
      <c r="AH341" s="417"/>
      <c r="AI341" s="418"/>
      <c r="AJ341" s="418"/>
      <c r="AK341" s="418"/>
      <c r="AL341" s="418"/>
      <c r="AM341" s="418"/>
      <c r="AN341" s="418"/>
      <c r="AO341" s="418"/>
      <c r="AP341" s="418"/>
      <c r="AQ341" s="419"/>
      <c r="AV341" s="367"/>
      <c r="AW341" s="368"/>
      <c r="AX341" s="368"/>
      <c r="AY341" s="368"/>
      <c r="AZ341" s="368"/>
      <c r="BA341" s="368"/>
      <c r="BB341" s="368"/>
      <c r="BC341" s="368"/>
      <c r="BD341" s="368"/>
      <c r="BE341" s="369"/>
      <c r="BH341" s="135"/>
    </row>
    <row r="342" spans="1:60" ht="15.25" customHeight="1">
      <c r="A342" s="266"/>
      <c r="B342" s="451"/>
      <c r="G342" s="469"/>
      <c r="H342" s="470"/>
      <c r="I342" s="470"/>
      <c r="J342" s="470"/>
      <c r="K342" s="470"/>
      <c r="L342" s="470"/>
      <c r="M342" s="470"/>
      <c r="N342" s="470"/>
      <c r="O342" s="470"/>
      <c r="P342" s="471"/>
      <c r="T342" s="367"/>
      <c r="U342" s="368"/>
      <c r="V342" s="368"/>
      <c r="W342" s="368"/>
      <c r="X342" s="368"/>
      <c r="Y342" s="368"/>
      <c r="Z342" s="368"/>
      <c r="AA342" s="368"/>
      <c r="AB342" s="368"/>
      <c r="AC342" s="369"/>
      <c r="AH342" s="417"/>
      <c r="AI342" s="418"/>
      <c r="AJ342" s="418"/>
      <c r="AK342" s="418"/>
      <c r="AL342" s="418"/>
      <c r="AM342" s="418"/>
      <c r="AN342" s="418"/>
      <c r="AO342" s="418"/>
      <c r="AP342" s="418"/>
      <c r="AQ342" s="419"/>
      <c r="AV342" s="367"/>
      <c r="AW342" s="368"/>
      <c r="AX342" s="368"/>
      <c r="AY342" s="368"/>
      <c r="AZ342" s="368"/>
      <c r="BA342" s="368"/>
      <c r="BB342" s="368"/>
      <c r="BC342" s="368"/>
      <c r="BD342" s="368"/>
      <c r="BE342" s="369"/>
      <c r="BH342" s="135"/>
    </row>
    <row r="343" spans="1:60" ht="15.25" customHeight="1">
      <c r="A343" s="131"/>
      <c r="B343" s="451"/>
      <c r="C343" s="133"/>
      <c r="G343" s="469"/>
      <c r="H343" s="470"/>
      <c r="I343" s="470"/>
      <c r="J343" s="470"/>
      <c r="K343" s="470"/>
      <c r="L343" s="470"/>
      <c r="M343" s="470"/>
      <c r="N343" s="470"/>
      <c r="O343" s="470"/>
      <c r="P343" s="471"/>
      <c r="T343" s="367"/>
      <c r="U343" s="368"/>
      <c r="V343" s="368"/>
      <c r="W343" s="368"/>
      <c r="X343" s="368"/>
      <c r="Y343" s="368"/>
      <c r="Z343" s="368"/>
      <c r="AA343" s="368"/>
      <c r="AB343" s="368"/>
      <c r="AC343" s="369"/>
      <c r="AH343" s="417"/>
      <c r="AI343" s="418"/>
      <c r="AJ343" s="418"/>
      <c r="AK343" s="418"/>
      <c r="AL343" s="418"/>
      <c r="AM343" s="418"/>
      <c r="AN343" s="418"/>
      <c r="AO343" s="418"/>
      <c r="AP343" s="418"/>
      <c r="AQ343" s="419"/>
      <c r="AV343" s="367"/>
      <c r="AW343" s="368"/>
      <c r="AX343" s="368"/>
      <c r="AY343" s="368"/>
      <c r="AZ343" s="368"/>
      <c r="BA343" s="368"/>
      <c r="BB343" s="368"/>
      <c r="BC343" s="368"/>
      <c r="BD343" s="368"/>
      <c r="BE343" s="369"/>
      <c r="BH343" s="135"/>
    </row>
    <row r="344" spans="1:60" ht="15.25" customHeight="1" thickBot="1">
      <c r="A344" s="131"/>
      <c r="B344" s="451"/>
      <c r="C344" s="133"/>
      <c r="G344" s="469"/>
      <c r="H344" s="470"/>
      <c r="I344" s="470"/>
      <c r="J344" s="470"/>
      <c r="K344" s="470"/>
      <c r="L344" s="470"/>
      <c r="M344" s="470"/>
      <c r="N344" s="470"/>
      <c r="O344" s="470"/>
      <c r="P344" s="471"/>
      <c r="T344" s="370"/>
      <c r="U344" s="371"/>
      <c r="V344" s="371"/>
      <c r="W344" s="371"/>
      <c r="X344" s="371"/>
      <c r="Y344" s="371"/>
      <c r="Z344" s="371"/>
      <c r="AA344" s="371"/>
      <c r="AB344" s="371"/>
      <c r="AC344" s="372"/>
      <c r="AH344" s="417"/>
      <c r="AI344" s="418"/>
      <c r="AJ344" s="418"/>
      <c r="AK344" s="418"/>
      <c r="AL344" s="418"/>
      <c r="AM344" s="418"/>
      <c r="AN344" s="418"/>
      <c r="AO344" s="418"/>
      <c r="AP344" s="418"/>
      <c r="AQ344" s="419"/>
      <c r="AV344" s="370"/>
      <c r="AW344" s="371"/>
      <c r="AX344" s="371"/>
      <c r="AY344" s="371"/>
      <c r="AZ344" s="371"/>
      <c r="BA344" s="371"/>
      <c r="BB344" s="371"/>
      <c r="BC344" s="371"/>
      <c r="BD344" s="371"/>
      <c r="BE344" s="372"/>
      <c r="BH344" s="135"/>
    </row>
    <row r="345" spans="1:60" ht="15.25" customHeight="1">
      <c r="A345" s="131"/>
      <c r="B345" s="451"/>
      <c r="C345" s="133"/>
      <c r="G345" s="469"/>
      <c r="H345" s="470"/>
      <c r="I345" s="470"/>
      <c r="J345" s="470"/>
      <c r="K345" s="470"/>
      <c r="L345" s="470"/>
      <c r="M345" s="470"/>
      <c r="N345" s="470"/>
      <c r="O345" s="470"/>
      <c r="P345" s="471"/>
      <c r="AH345" s="417"/>
      <c r="AI345" s="418"/>
      <c r="AJ345" s="418"/>
      <c r="AK345" s="418"/>
      <c r="AL345" s="418"/>
      <c r="AM345" s="418"/>
      <c r="AN345" s="418"/>
      <c r="AO345" s="418"/>
      <c r="AP345" s="418"/>
      <c r="AQ345" s="419"/>
      <c r="BH345" s="135"/>
    </row>
    <row r="346" spans="1:60" ht="15.25" customHeight="1">
      <c r="A346" s="131"/>
      <c r="B346" s="451"/>
      <c r="C346" s="133"/>
      <c r="G346" s="469"/>
      <c r="H346" s="470"/>
      <c r="I346" s="470"/>
      <c r="J346" s="470"/>
      <c r="K346" s="470"/>
      <c r="L346" s="470"/>
      <c r="M346" s="470"/>
      <c r="N346" s="470"/>
      <c r="O346" s="470"/>
      <c r="P346" s="471"/>
      <c r="AH346" s="417"/>
      <c r="AI346" s="418"/>
      <c r="AJ346" s="418"/>
      <c r="AK346" s="418"/>
      <c r="AL346" s="418"/>
      <c r="AM346" s="418"/>
      <c r="AN346" s="418"/>
      <c r="AO346" s="418"/>
      <c r="AP346" s="418"/>
      <c r="AQ346" s="419"/>
      <c r="BH346" s="135"/>
    </row>
    <row r="347" spans="1:60" ht="30" customHeight="1" thickBot="1">
      <c r="A347" s="131"/>
      <c r="B347" s="451"/>
      <c r="C347" s="133"/>
      <c r="G347" s="469"/>
      <c r="H347" s="470"/>
      <c r="I347" s="470"/>
      <c r="J347" s="470"/>
      <c r="K347" s="470"/>
      <c r="L347" s="470"/>
      <c r="M347" s="470"/>
      <c r="N347" s="470"/>
      <c r="O347" s="470"/>
      <c r="P347" s="471"/>
      <c r="Z347" s="166" t="s">
        <v>234</v>
      </c>
      <c r="AH347" s="417"/>
      <c r="AI347" s="418"/>
      <c r="AJ347" s="418"/>
      <c r="AK347" s="418"/>
      <c r="AL347" s="418"/>
      <c r="AM347" s="418"/>
      <c r="AN347" s="418"/>
      <c r="AO347" s="418"/>
      <c r="AP347" s="418"/>
      <c r="AQ347" s="419"/>
      <c r="AZ347" s="166"/>
      <c r="BB347" s="166" t="s">
        <v>234</v>
      </c>
      <c r="BH347" s="135"/>
    </row>
    <row r="348" spans="1:60" ht="15.25" customHeight="1">
      <c r="A348" s="131"/>
      <c r="B348" s="451"/>
      <c r="C348" s="133"/>
      <c r="G348" s="469"/>
      <c r="H348" s="470"/>
      <c r="I348" s="470"/>
      <c r="J348" s="470"/>
      <c r="K348" s="470"/>
      <c r="L348" s="470"/>
      <c r="M348" s="470"/>
      <c r="N348" s="470"/>
      <c r="O348" s="470"/>
      <c r="P348" s="471"/>
      <c r="Z348" s="405"/>
      <c r="AA348" s="406"/>
      <c r="AB348" s="407"/>
      <c r="AH348" s="417"/>
      <c r="AI348" s="418"/>
      <c r="AJ348" s="418"/>
      <c r="AK348" s="418"/>
      <c r="AL348" s="418"/>
      <c r="AM348" s="418"/>
      <c r="AN348" s="418"/>
      <c r="AO348" s="418"/>
      <c r="AP348" s="418"/>
      <c r="AQ348" s="419"/>
      <c r="BB348" s="405"/>
      <c r="BC348" s="406"/>
      <c r="BD348" s="407"/>
      <c r="BH348" s="135"/>
    </row>
    <row r="349" spans="1:60" ht="15.25" customHeight="1">
      <c r="A349" s="131"/>
      <c r="B349" s="451"/>
      <c r="C349" s="133"/>
      <c r="G349" s="472"/>
      <c r="H349" s="473"/>
      <c r="I349" s="473"/>
      <c r="J349" s="473"/>
      <c r="K349" s="473"/>
      <c r="L349" s="473"/>
      <c r="M349" s="473"/>
      <c r="N349" s="473"/>
      <c r="O349" s="473"/>
      <c r="P349" s="474"/>
      <c r="Z349" s="408"/>
      <c r="AA349" s="409"/>
      <c r="AB349" s="410"/>
      <c r="AH349" s="420"/>
      <c r="AI349" s="421"/>
      <c r="AJ349" s="421"/>
      <c r="AK349" s="421"/>
      <c r="AL349" s="421"/>
      <c r="AM349" s="421"/>
      <c r="AN349" s="421"/>
      <c r="AO349" s="421"/>
      <c r="AP349" s="421"/>
      <c r="AQ349" s="422"/>
      <c r="BB349" s="408"/>
      <c r="BC349" s="409"/>
      <c r="BD349" s="410"/>
      <c r="BH349" s="135"/>
    </row>
    <row r="350" spans="1:60" ht="15.25" customHeight="1">
      <c r="A350" s="131"/>
      <c r="B350" s="451"/>
      <c r="C350" s="133"/>
      <c r="Z350" s="408"/>
      <c r="AA350" s="409"/>
      <c r="AB350" s="410"/>
      <c r="BB350" s="408"/>
      <c r="BC350" s="409"/>
      <c r="BD350" s="410"/>
      <c r="BH350" s="135"/>
    </row>
    <row r="351" spans="1:60" ht="15.25" customHeight="1">
      <c r="A351" s="131"/>
      <c r="B351" s="451"/>
      <c r="C351" s="133"/>
      <c r="S351" s="237"/>
      <c r="Z351" s="408"/>
      <c r="AA351" s="409"/>
      <c r="AB351" s="410"/>
      <c r="AT351" s="237"/>
      <c r="BB351" s="408"/>
      <c r="BC351" s="409"/>
      <c r="BD351" s="410"/>
      <c r="BH351" s="135"/>
    </row>
    <row r="352" spans="1:60" ht="15.25" customHeight="1" thickBot="1">
      <c r="A352" s="131"/>
      <c r="B352" s="451"/>
      <c r="C352" s="133"/>
      <c r="Z352" s="411"/>
      <c r="AA352" s="412"/>
      <c r="AB352" s="413"/>
      <c r="AC352" s="276" t="s">
        <v>235</v>
      </c>
      <c r="BB352" s="411"/>
      <c r="BC352" s="412"/>
      <c r="BD352" s="413"/>
      <c r="BE352" s="276" t="s">
        <v>235</v>
      </c>
      <c r="BH352" s="135"/>
    </row>
    <row r="353" spans="1:60" ht="15.25" customHeight="1">
      <c r="A353" s="131"/>
      <c r="B353" s="451"/>
      <c r="C353" s="133"/>
      <c r="D353" s="133"/>
      <c r="E353" s="133"/>
      <c r="F353" s="133"/>
      <c r="G353" s="133"/>
      <c r="H353" s="133"/>
      <c r="I353" s="133"/>
      <c r="J353" s="133"/>
      <c r="K353" s="133"/>
      <c r="L353" s="133"/>
      <c r="M353" s="133"/>
      <c r="N353" s="133"/>
      <c r="O353" s="133"/>
      <c r="P353" s="133"/>
      <c r="Q353" s="133"/>
      <c r="R353" s="133"/>
      <c r="S353" s="133"/>
      <c r="W353" s="133"/>
      <c r="X353" s="133"/>
      <c r="Y353" s="133"/>
      <c r="Z353" s="133"/>
      <c r="AA353" s="133"/>
      <c r="AB353" s="133"/>
      <c r="AC353" s="176"/>
      <c r="AD353" s="176"/>
      <c r="AE353" s="176"/>
      <c r="AF353" s="176"/>
      <c r="AG353" s="176"/>
      <c r="AH353" s="176"/>
      <c r="AI353" s="176"/>
      <c r="AJ353" s="176"/>
      <c r="AK353" s="176"/>
      <c r="AL353" s="176"/>
      <c r="AM353" s="176"/>
      <c r="AN353" s="176"/>
      <c r="AO353" s="176"/>
      <c r="AP353" s="176"/>
      <c r="AQ353" s="141"/>
      <c r="AR353" s="141"/>
      <c r="AS353" s="141"/>
      <c r="AT353" s="133"/>
      <c r="AU353" s="133"/>
      <c r="AV353" s="133"/>
      <c r="AW353" s="133"/>
      <c r="AX353" s="133"/>
      <c r="AY353" s="133"/>
      <c r="BH353" s="135"/>
    </row>
    <row r="354" spans="1:60" ht="15.25" customHeight="1">
      <c r="A354" s="131"/>
      <c r="B354" s="451"/>
      <c r="C354" s="133"/>
      <c r="D354" s="133"/>
      <c r="E354" s="133"/>
      <c r="F354" s="133"/>
      <c r="G354" s="133"/>
      <c r="H354" s="133"/>
      <c r="I354" s="133"/>
      <c r="J354" s="133"/>
      <c r="K354" s="133"/>
      <c r="L354" s="133"/>
      <c r="M354" s="133"/>
      <c r="N354" s="133"/>
      <c r="O354" s="133"/>
      <c r="P354" s="133"/>
      <c r="Q354" s="133"/>
      <c r="R354" s="133"/>
      <c r="S354" s="133"/>
      <c r="T354" s="133"/>
      <c r="U354" s="133"/>
      <c r="V354" s="133"/>
      <c r="X354" s="133"/>
      <c r="Y354" s="133"/>
      <c r="Z354" s="133"/>
      <c r="AA354" s="133"/>
      <c r="AB354" s="133"/>
      <c r="AC354" s="133"/>
      <c r="AD354" s="133"/>
      <c r="AE354" s="133"/>
      <c r="AF354" s="133"/>
      <c r="AG354" s="133"/>
      <c r="AH354" s="133"/>
      <c r="AI354" s="133"/>
      <c r="AJ354" s="133"/>
      <c r="AK354" s="133"/>
      <c r="AL354" s="133"/>
      <c r="AM354" s="133"/>
      <c r="AN354" s="133"/>
      <c r="AO354" s="133"/>
      <c r="AP354" s="133"/>
      <c r="AQ354" s="133"/>
      <c r="AR354" s="133"/>
      <c r="AS354" s="133"/>
      <c r="AT354" s="133"/>
      <c r="AU354" s="133"/>
      <c r="AV354" s="133"/>
      <c r="AW354" s="133"/>
      <c r="AX354" s="133"/>
      <c r="AY354" s="133"/>
      <c r="BH354" s="135"/>
    </row>
    <row r="355" spans="1:60">
      <c r="A355" s="131"/>
      <c r="B355" s="451"/>
      <c r="C355" s="133"/>
      <c r="D355" s="133"/>
      <c r="E355" s="133"/>
      <c r="F355" s="133"/>
      <c r="G355" s="133"/>
      <c r="H355" s="133"/>
      <c r="I355" s="133"/>
      <c r="J355" s="133"/>
      <c r="K355" s="133"/>
      <c r="L355" s="133"/>
      <c r="M355" s="133"/>
      <c r="N355" s="133"/>
      <c r="O355" s="133"/>
      <c r="P355" s="133"/>
      <c r="Q355" s="133"/>
      <c r="R355" s="133"/>
      <c r="S355" s="133"/>
      <c r="T355" s="133"/>
      <c r="U355" s="133"/>
      <c r="V355" s="133"/>
      <c r="W355" s="133"/>
      <c r="Y355" s="133"/>
      <c r="Z355" s="133"/>
      <c r="AA355" s="133"/>
      <c r="AB355" s="133"/>
      <c r="AC355" s="185"/>
      <c r="AD355" s="141"/>
      <c r="AE355" s="141"/>
      <c r="AF355" s="141"/>
      <c r="AG355" s="141"/>
      <c r="AH355" s="141"/>
      <c r="AI355" s="141"/>
      <c r="AJ355" s="141"/>
      <c r="AK355" s="141"/>
      <c r="AL355" s="141"/>
      <c r="AM355" s="141"/>
      <c r="AN355" s="141"/>
      <c r="AO355" s="141"/>
      <c r="AP355" s="141"/>
      <c r="AQ355" s="133"/>
      <c r="AR355" s="133"/>
      <c r="AS355" s="133"/>
      <c r="AT355" s="133"/>
      <c r="AU355" s="133"/>
      <c r="AV355" s="176"/>
      <c r="AW355" s="133"/>
      <c r="AX355" s="133"/>
      <c r="AY355" s="133"/>
      <c r="BH355" s="135"/>
    </row>
    <row r="356" spans="1:60">
      <c r="A356" s="131"/>
      <c r="B356" s="451"/>
      <c r="C356" s="133"/>
      <c r="BH356" s="135"/>
    </row>
    <row r="357" spans="1:60">
      <c r="A357" s="131"/>
      <c r="B357" s="451"/>
      <c r="C357" s="133"/>
      <c r="BH357" s="135"/>
    </row>
    <row r="358" spans="1:60">
      <c r="A358" s="131"/>
      <c r="B358" s="451"/>
      <c r="C358" s="133"/>
      <c r="BH358" s="135"/>
    </row>
    <row r="359" spans="1:60" ht="25" customHeight="1" thickBot="1">
      <c r="A359" s="131"/>
      <c r="B359" s="451"/>
      <c r="C359" s="133"/>
      <c r="T359" s="277" t="s">
        <v>257</v>
      </c>
      <c r="U359" s="166"/>
      <c r="V359" s="166"/>
      <c r="W359" s="166"/>
      <c r="X359" s="166"/>
      <c r="Y359" s="166"/>
      <c r="Z359" s="166"/>
      <c r="AA359" s="166"/>
      <c r="AB359" s="166"/>
      <c r="AC359" s="166"/>
      <c r="AD359" s="166"/>
      <c r="AV359" s="166" t="s">
        <v>256</v>
      </c>
      <c r="AW359" s="166"/>
      <c r="AX359" s="166"/>
      <c r="AY359" s="166"/>
      <c r="AZ359" s="166"/>
      <c r="BA359" s="166"/>
      <c r="BB359" s="166"/>
      <c r="BC359" s="166"/>
      <c r="BD359" s="166"/>
      <c r="BE359" s="166"/>
      <c r="BH359" s="135"/>
    </row>
    <row r="360" spans="1:60" ht="23" customHeight="1">
      <c r="A360" s="131"/>
      <c r="B360" s="451"/>
      <c r="C360" s="133"/>
      <c r="T360" s="423" t="s">
        <v>254</v>
      </c>
      <c r="U360" s="424"/>
      <c r="V360" s="424"/>
      <c r="W360" s="424"/>
      <c r="X360" s="424"/>
      <c r="Y360" s="424"/>
      <c r="Z360" s="424"/>
      <c r="AA360" s="424"/>
      <c r="AB360" s="424"/>
      <c r="AC360" s="425"/>
      <c r="AV360" s="423" t="s">
        <v>254</v>
      </c>
      <c r="AW360" s="424"/>
      <c r="AX360" s="424"/>
      <c r="AY360" s="424"/>
      <c r="AZ360" s="424"/>
      <c r="BA360" s="424"/>
      <c r="BB360" s="424"/>
      <c r="BC360" s="424"/>
      <c r="BD360" s="424"/>
      <c r="BE360" s="425"/>
      <c r="BH360" s="135"/>
    </row>
    <row r="361" spans="1:60" ht="16" customHeight="1">
      <c r="A361" s="131"/>
      <c r="B361" s="451"/>
      <c r="C361" s="133"/>
      <c r="T361" s="426" t="s">
        <v>255</v>
      </c>
      <c r="U361" s="427"/>
      <c r="V361" s="427"/>
      <c r="W361" s="427"/>
      <c r="X361" s="427"/>
      <c r="Y361" s="427"/>
      <c r="Z361" s="427"/>
      <c r="AA361" s="427"/>
      <c r="AB361" s="427"/>
      <c r="AC361" s="428"/>
      <c r="AV361" s="426" t="s">
        <v>255</v>
      </c>
      <c r="AW361" s="427"/>
      <c r="AX361" s="427"/>
      <c r="AY361" s="427"/>
      <c r="AZ361" s="427"/>
      <c r="BA361" s="427"/>
      <c r="BB361" s="427"/>
      <c r="BC361" s="427"/>
      <c r="BD361" s="427"/>
      <c r="BE361" s="428"/>
      <c r="BH361" s="135"/>
    </row>
    <row r="362" spans="1:60" ht="16" customHeight="1">
      <c r="A362" s="131"/>
      <c r="B362" s="451"/>
      <c r="C362" s="133"/>
      <c r="T362" s="367"/>
      <c r="U362" s="368"/>
      <c r="V362" s="368"/>
      <c r="W362" s="368"/>
      <c r="X362" s="368"/>
      <c r="Y362" s="368"/>
      <c r="Z362" s="368"/>
      <c r="AA362" s="368"/>
      <c r="AB362" s="368"/>
      <c r="AC362" s="369"/>
      <c r="AV362" s="367"/>
      <c r="AW362" s="368"/>
      <c r="AX362" s="368"/>
      <c r="AY362" s="368"/>
      <c r="AZ362" s="368"/>
      <c r="BA362" s="368"/>
      <c r="BB362" s="368"/>
      <c r="BC362" s="368"/>
      <c r="BD362" s="368"/>
      <c r="BE362" s="369"/>
      <c r="BH362" s="135"/>
    </row>
    <row r="363" spans="1:60" ht="16" customHeight="1">
      <c r="A363" s="131"/>
      <c r="B363" s="451"/>
      <c r="C363" s="133"/>
      <c r="H363" s="373" t="s">
        <v>227</v>
      </c>
      <c r="I363" s="373"/>
      <c r="J363" s="373"/>
      <c r="K363" s="373"/>
      <c r="L363" s="373"/>
      <c r="M363" s="373"/>
      <c r="N363" s="373"/>
      <c r="O363" s="373"/>
      <c r="P363" s="274"/>
      <c r="T363" s="367"/>
      <c r="U363" s="368"/>
      <c r="V363" s="368"/>
      <c r="W363" s="368"/>
      <c r="X363" s="368"/>
      <c r="Y363" s="368"/>
      <c r="Z363" s="368"/>
      <c r="AA363" s="368"/>
      <c r="AB363" s="368"/>
      <c r="AC363" s="369"/>
      <c r="AI363" s="373" t="s">
        <v>227</v>
      </c>
      <c r="AJ363" s="373"/>
      <c r="AK363" s="373"/>
      <c r="AL363" s="373"/>
      <c r="AM363" s="373"/>
      <c r="AN363" s="373"/>
      <c r="AO363" s="373"/>
      <c r="AP363" s="373"/>
      <c r="AQ363" s="274"/>
      <c r="AV363" s="367"/>
      <c r="AW363" s="368"/>
      <c r="AX363" s="368"/>
      <c r="AY363" s="368"/>
      <c r="AZ363" s="368"/>
      <c r="BA363" s="368"/>
      <c r="BB363" s="368"/>
      <c r="BC363" s="368"/>
      <c r="BD363" s="368"/>
      <c r="BE363" s="369"/>
      <c r="BH363" s="135"/>
    </row>
    <row r="364" spans="1:60" ht="26" customHeight="1">
      <c r="A364" s="131"/>
      <c r="B364" s="451"/>
      <c r="C364" s="133"/>
      <c r="H364" s="404" t="str">
        <f>IF(T360="","",T360)</f>
        <v>タイトル</v>
      </c>
      <c r="I364" s="404"/>
      <c r="J364" s="404"/>
      <c r="K364" s="404"/>
      <c r="L364" s="404"/>
      <c r="M364" s="404"/>
      <c r="N364" s="404"/>
      <c r="O364" s="404"/>
      <c r="P364" s="275"/>
      <c r="T364" s="367"/>
      <c r="U364" s="368"/>
      <c r="V364" s="368"/>
      <c r="W364" s="368"/>
      <c r="X364" s="368"/>
      <c r="Y364" s="368"/>
      <c r="Z364" s="368"/>
      <c r="AA364" s="368"/>
      <c r="AB364" s="368"/>
      <c r="AC364" s="369"/>
      <c r="AI364" s="404" t="str">
        <f>IF(AV360="","",AV360)</f>
        <v>タイトル</v>
      </c>
      <c r="AJ364" s="404"/>
      <c r="AK364" s="404"/>
      <c r="AL364" s="404"/>
      <c r="AM364" s="404"/>
      <c r="AN364" s="404"/>
      <c r="AO364" s="404"/>
      <c r="AP364" s="404"/>
      <c r="AQ364" s="275"/>
      <c r="AV364" s="367"/>
      <c r="AW364" s="368"/>
      <c r="AX364" s="368"/>
      <c r="AY364" s="368"/>
      <c r="AZ364" s="368"/>
      <c r="BA364" s="368"/>
      <c r="BB364" s="368"/>
      <c r="BC364" s="368"/>
      <c r="BD364" s="368"/>
      <c r="BE364" s="369"/>
      <c r="BH364" s="135"/>
    </row>
    <row r="365" spans="1:60" ht="16" customHeight="1">
      <c r="A365" s="131"/>
      <c r="B365" s="451"/>
      <c r="C365" s="133"/>
      <c r="T365" s="367"/>
      <c r="U365" s="368"/>
      <c r="V365" s="368"/>
      <c r="W365" s="368"/>
      <c r="X365" s="368"/>
      <c r="Y365" s="368"/>
      <c r="Z365" s="368"/>
      <c r="AA365" s="368"/>
      <c r="AB365" s="368"/>
      <c r="AC365" s="369"/>
      <c r="AV365" s="367"/>
      <c r="AW365" s="368"/>
      <c r="AX365" s="368"/>
      <c r="AY365" s="368"/>
      <c r="AZ365" s="368"/>
      <c r="BA365" s="368"/>
      <c r="BB365" s="368"/>
      <c r="BC365" s="368"/>
      <c r="BD365" s="368"/>
      <c r="BE365" s="369"/>
      <c r="BH365" s="135"/>
    </row>
    <row r="366" spans="1:60" ht="16" customHeight="1">
      <c r="A366" s="131"/>
      <c r="B366" s="451"/>
      <c r="C366" s="133"/>
      <c r="G366" s="414" t="str">
        <f>IF(T361="","",T361)</f>
        <v>●●●●●●●●●●●●
●●●●●●●●●●●●
●●●●●●●●●●●●
●●●●●●●●●●●●</v>
      </c>
      <c r="H366" s="415"/>
      <c r="I366" s="415"/>
      <c r="J366" s="415"/>
      <c r="K366" s="415"/>
      <c r="L366" s="415"/>
      <c r="M366" s="415"/>
      <c r="N366" s="415"/>
      <c r="O366" s="415"/>
      <c r="P366" s="416"/>
      <c r="T366" s="367"/>
      <c r="U366" s="368"/>
      <c r="V366" s="368"/>
      <c r="W366" s="368"/>
      <c r="X366" s="368"/>
      <c r="Y366" s="368"/>
      <c r="Z366" s="368"/>
      <c r="AA366" s="368"/>
      <c r="AB366" s="368"/>
      <c r="AC366" s="369"/>
      <c r="AH366" s="414" t="str">
        <f>IF(AV361="","",AV361)</f>
        <v>●●●●●●●●●●●●
●●●●●●●●●●●●
●●●●●●●●●●●●
●●●●●●●●●●●●</v>
      </c>
      <c r="AI366" s="415"/>
      <c r="AJ366" s="415"/>
      <c r="AK366" s="415"/>
      <c r="AL366" s="415"/>
      <c r="AM366" s="415"/>
      <c r="AN366" s="415"/>
      <c r="AO366" s="415"/>
      <c r="AP366" s="415"/>
      <c r="AQ366" s="416"/>
      <c r="AV366" s="367"/>
      <c r="AW366" s="368"/>
      <c r="AX366" s="368"/>
      <c r="AY366" s="368"/>
      <c r="AZ366" s="368"/>
      <c r="BA366" s="368"/>
      <c r="BB366" s="368"/>
      <c r="BC366" s="368"/>
      <c r="BD366" s="368"/>
      <c r="BE366" s="369"/>
      <c r="BH366" s="135"/>
    </row>
    <row r="367" spans="1:60" ht="16" customHeight="1">
      <c r="A367" s="131"/>
      <c r="B367" s="451"/>
      <c r="C367" s="133"/>
      <c r="G367" s="417"/>
      <c r="H367" s="418"/>
      <c r="I367" s="418"/>
      <c r="J367" s="418"/>
      <c r="K367" s="418"/>
      <c r="L367" s="418"/>
      <c r="M367" s="418"/>
      <c r="N367" s="418"/>
      <c r="O367" s="418"/>
      <c r="P367" s="419"/>
      <c r="T367" s="367"/>
      <c r="U367" s="368"/>
      <c r="V367" s="368"/>
      <c r="W367" s="368"/>
      <c r="X367" s="368"/>
      <c r="Y367" s="368"/>
      <c r="Z367" s="368"/>
      <c r="AA367" s="368"/>
      <c r="AB367" s="368"/>
      <c r="AC367" s="369"/>
      <c r="AH367" s="417"/>
      <c r="AI367" s="418"/>
      <c r="AJ367" s="418"/>
      <c r="AK367" s="418"/>
      <c r="AL367" s="418"/>
      <c r="AM367" s="418"/>
      <c r="AN367" s="418"/>
      <c r="AO367" s="418"/>
      <c r="AP367" s="418"/>
      <c r="AQ367" s="419"/>
      <c r="AV367" s="367"/>
      <c r="AW367" s="368"/>
      <c r="AX367" s="368"/>
      <c r="AY367" s="368"/>
      <c r="AZ367" s="368"/>
      <c r="BA367" s="368"/>
      <c r="BB367" s="368"/>
      <c r="BC367" s="368"/>
      <c r="BD367" s="368"/>
      <c r="BE367" s="369"/>
      <c r="BH367" s="135"/>
    </row>
    <row r="368" spans="1:60" ht="16" customHeight="1">
      <c r="A368" s="131"/>
      <c r="B368" s="451"/>
      <c r="C368" s="133"/>
      <c r="G368" s="417"/>
      <c r="H368" s="418"/>
      <c r="I368" s="418"/>
      <c r="J368" s="418"/>
      <c r="K368" s="418"/>
      <c r="L368" s="418"/>
      <c r="M368" s="418"/>
      <c r="N368" s="418"/>
      <c r="O368" s="418"/>
      <c r="P368" s="419"/>
      <c r="T368" s="367"/>
      <c r="U368" s="368"/>
      <c r="V368" s="368"/>
      <c r="W368" s="368"/>
      <c r="X368" s="368"/>
      <c r="Y368" s="368"/>
      <c r="Z368" s="368"/>
      <c r="AA368" s="368"/>
      <c r="AB368" s="368"/>
      <c r="AC368" s="369"/>
      <c r="AH368" s="417"/>
      <c r="AI368" s="418"/>
      <c r="AJ368" s="418"/>
      <c r="AK368" s="418"/>
      <c r="AL368" s="418"/>
      <c r="AM368" s="418"/>
      <c r="AN368" s="418"/>
      <c r="AO368" s="418"/>
      <c r="AP368" s="418"/>
      <c r="AQ368" s="419"/>
      <c r="AV368" s="367"/>
      <c r="AW368" s="368"/>
      <c r="AX368" s="368"/>
      <c r="AY368" s="368"/>
      <c r="AZ368" s="368"/>
      <c r="BA368" s="368"/>
      <c r="BB368" s="368"/>
      <c r="BC368" s="368"/>
      <c r="BD368" s="368"/>
      <c r="BE368" s="369"/>
      <c r="BH368" s="135"/>
    </row>
    <row r="369" spans="1:60" ht="16" customHeight="1">
      <c r="A369" s="131"/>
      <c r="B369" s="451"/>
      <c r="C369" s="133"/>
      <c r="G369" s="417"/>
      <c r="H369" s="418"/>
      <c r="I369" s="418"/>
      <c r="J369" s="418"/>
      <c r="K369" s="418"/>
      <c r="L369" s="418"/>
      <c r="M369" s="418"/>
      <c r="N369" s="418"/>
      <c r="O369" s="418"/>
      <c r="P369" s="419"/>
      <c r="T369" s="367"/>
      <c r="U369" s="368"/>
      <c r="V369" s="368"/>
      <c r="W369" s="368"/>
      <c r="X369" s="368"/>
      <c r="Y369" s="368"/>
      <c r="Z369" s="368"/>
      <c r="AA369" s="368"/>
      <c r="AB369" s="368"/>
      <c r="AC369" s="369"/>
      <c r="AH369" s="417"/>
      <c r="AI369" s="418"/>
      <c r="AJ369" s="418"/>
      <c r="AK369" s="418"/>
      <c r="AL369" s="418"/>
      <c r="AM369" s="418"/>
      <c r="AN369" s="418"/>
      <c r="AO369" s="418"/>
      <c r="AP369" s="418"/>
      <c r="AQ369" s="419"/>
      <c r="AV369" s="367"/>
      <c r="AW369" s="368"/>
      <c r="AX369" s="368"/>
      <c r="AY369" s="368"/>
      <c r="AZ369" s="368"/>
      <c r="BA369" s="368"/>
      <c r="BB369" s="368"/>
      <c r="BC369" s="368"/>
      <c r="BD369" s="368"/>
      <c r="BE369" s="369"/>
      <c r="BH369" s="135"/>
    </row>
    <row r="370" spans="1:60" ht="17" customHeight="1" thickBot="1">
      <c r="A370" s="131"/>
      <c r="B370" s="451"/>
      <c r="C370" s="133"/>
      <c r="G370" s="417"/>
      <c r="H370" s="418"/>
      <c r="I370" s="418"/>
      <c r="J370" s="418"/>
      <c r="K370" s="418"/>
      <c r="L370" s="418"/>
      <c r="M370" s="418"/>
      <c r="N370" s="418"/>
      <c r="O370" s="418"/>
      <c r="P370" s="419"/>
      <c r="T370" s="370"/>
      <c r="U370" s="371"/>
      <c r="V370" s="371"/>
      <c r="W370" s="371"/>
      <c r="X370" s="371"/>
      <c r="Y370" s="371"/>
      <c r="Z370" s="371"/>
      <c r="AA370" s="371"/>
      <c r="AB370" s="371"/>
      <c r="AC370" s="372"/>
      <c r="AH370" s="417"/>
      <c r="AI370" s="418"/>
      <c r="AJ370" s="418"/>
      <c r="AK370" s="418"/>
      <c r="AL370" s="418"/>
      <c r="AM370" s="418"/>
      <c r="AN370" s="418"/>
      <c r="AO370" s="418"/>
      <c r="AP370" s="418"/>
      <c r="AQ370" s="419"/>
      <c r="AV370" s="370"/>
      <c r="AW370" s="371"/>
      <c r="AX370" s="371"/>
      <c r="AY370" s="371"/>
      <c r="AZ370" s="371"/>
      <c r="BA370" s="371"/>
      <c r="BB370" s="371"/>
      <c r="BC370" s="371"/>
      <c r="BD370" s="371"/>
      <c r="BE370" s="372"/>
      <c r="BH370" s="135"/>
    </row>
    <row r="371" spans="1:60" ht="16" customHeight="1">
      <c r="A371" s="131"/>
      <c r="B371" s="451"/>
      <c r="C371" s="133"/>
      <c r="G371" s="417"/>
      <c r="H371" s="418"/>
      <c r="I371" s="418"/>
      <c r="J371" s="418"/>
      <c r="K371" s="418"/>
      <c r="L371" s="418"/>
      <c r="M371" s="418"/>
      <c r="N371" s="418"/>
      <c r="O371" s="418"/>
      <c r="P371" s="419"/>
      <c r="AH371" s="417"/>
      <c r="AI371" s="418"/>
      <c r="AJ371" s="418"/>
      <c r="AK371" s="418"/>
      <c r="AL371" s="418"/>
      <c r="AM371" s="418"/>
      <c r="AN371" s="418"/>
      <c r="AO371" s="418"/>
      <c r="AP371" s="418"/>
      <c r="AQ371" s="419"/>
      <c r="BH371" s="135"/>
    </row>
    <row r="372" spans="1:60" ht="16" customHeight="1">
      <c r="A372" s="131"/>
      <c r="B372" s="451"/>
      <c r="C372" s="133"/>
      <c r="G372" s="417"/>
      <c r="H372" s="418"/>
      <c r="I372" s="418"/>
      <c r="J372" s="418"/>
      <c r="K372" s="418"/>
      <c r="L372" s="418"/>
      <c r="M372" s="418"/>
      <c r="N372" s="418"/>
      <c r="O372" s="418"/>
      <c r="P372" s="419"/>
      <c r="AH372" s="417"/>
      <c r="AI372" s="418"/>
      <c r="AJ372" s="418"/>
      <c r="AK372" s="418"/>
      <c r="AL372" s="418"/>
      <c r="AM372" s="418"/>
      <c r="AN372" s="418"/>
      <c r="AO372" s="418"/>
      <c r="AP372" s="418"/>
      <c r="AQ372" s="419"/>
      <c r="BH372" s="135"/>
    </row>
    <row r="373" spans="1:60" ht="26" customHeight="1" thickBot="1">
      <c r="A373" s="131"/>
      <c r="B373" s="451"/>
      <c r="C373" s="133"/>
      <c r="G373" s="417"/>
      <c r="H373" s="418"/>
      <c r="I373" s="418"/>
      <c r="J373" s="418"/>
      <c r="K373" s="418"/>
      <c r="L373" s="418"/>
      <c r="M373" s="418"/>
      <c r="N373" s="418"/>
      <c r="O373" s="418"/>
      <c r="P373" s="419"/>
      <c r="Z373" s="166" t="s">
        <v>234</v>
      </c>
      <c r="AH373" s="417"/>
      <c r="AI373" s="418"/>
      <c r="AJ373" s="418"/>
      <c r="AK373" s="418"/>
      <c r="AL373" s="418"/>
      <c r="AM373" s="418"/>
      <c r="AN373" s="418"/>
      <c r="AO373" s="418"/>
      <c r="AP373" s="418"/>
      <c r="AQ373" s="419"/>
      <c r="AZ373" s="166"/>
      <c r="BB373" s="166" t="s">
        <v>234</v>
      </c>
      <c r="BH373" s="135"/>
    </row>
    <row r="374" spans="1:60" ht="16" customHeight="1">
      <c r="A374" s="131"/>
      <c r="B374" s="451"/>
      <c r="C374" s="133"/>
      <c r="G374" s="417"/>
      <c r="H374" s="418"/>
      <c r="I374" s="418"/>
      <c r="J374" s="418"/>
      <c r="K374" s="418"/>
      <c r="L374" s="418"/>
      <c r="M374" s="418"/>
      <c r="N374" s="418"/>
      <c r="O374" s="418"/>
      <c r="P374" s="419"/>
      <c r="Z374" s="405"/>
      <c r="AA374" s="406"/>
      <c r="AB374" s="407"/>
      <c r="AH374" s="417"/>
      <c r="AI374" s="418"/>
      <c r="AJ374" s="418"/>
      <c r="AK374" s="418"/>
      <c r="AL374" s="418"/>
      <c r="AM374" s="418"/>
      <c r="AN374" s="418"/>
      <c r="AO374" s="418"/>
      <c r="AP374" s="418"/>
      <c r="AQ374" s="419"/>
      <c r="BB374" s="405"/>
      <c r="BC374" s="406"/>
      <c r="BD374" s="407"/>
      <c r="BH374" s="135"/>
    </row>
    <row r="375" spans="1:60" ht="16" customHeight="1">
      <c r="A375" s="131"/>
      <c r="B375" s="451"/>
      <c r="C375" s="133"/>
      <c r="G375" s="420"/>
      <c r="H375" s="421"/>
      <c r="I375" s="421"/>
      <c r="J375" s="421"/>
      <c r="K375" s="421"/>
      <c r="L375" s="421"/>
      <c r="M375" s="421"/>
      <c r="N375" s="421"/>
      <c r="O375" s="421"/>
      <c r="P375" s="422"/>
      <c r="Z375" s="408"/>
      <c r="AA375" s="409"/>
      <c r="AB375" s="410"/>
      <c r="AH375" s="420"/>
      <c r="AI375" s="421"/>
      <c r="AJ375" s="421"/>
      <c r="AK375" s="421"/>
      <c r="AL375" s="421"/>
      <c r="AM375" s="421"/>
      <c r="AN375" s="421"/>
      <c r="AO375" s="421"/>
      <c r="AP375" s="421"/>
      <c r="AQ375" s="422"/>
      <c r="BB375" s="408"/>
      <c r="BC375" s="409"/>
      <c r="BD375" s="410"/>
      <c r="BH375" s="135"/>
    </row>
    <row r="376" spans="1:60">
      <c r="A376" s="131"/>
      <c r="B376" s="451"/>
      <c r="C376" s="133"/>
      <c r="Z376" s="408"/>
      <c r="AA376" s="409"/>
      <c r="AB376" s="410"/>
      <c r="BB376" s="408"/>
      <c r="BC376" s="409"/>
      <c r="BD376" s="410"/>
      <c r="BH376" s="135"/>
    </row>
    <row r="377" spans="1:60">
      <c r="A377" s="131"/>
      <c r="B377" s="451"/>
      <c r="C377" s="133"/>
      <c r="S377" s="237"/>
      <c r="Z377" s="408"/>
      <c r="AA377" s="409"/>
      <c r="AB377" s="410"/>
      <c r="AT377" s="237"/>
      <c r="BB377" s="408"/>
      <c r="BC377" s="409"/>
      <c r="BD377" s="410"/>
      <c r="BH377" s="135"/>
    </row>
    <row r="378" spans="1:60" ht="20" thickBot="1">
      <c r="A378" s="131"/>
      <c r="B378" s="451"/>
      <c r="C378" s="133"/>
      <c r="Z378" s="411"/>
      <c r="AA378" s="412"/>
      <c r="AB378" s="413"/>
      <c r="AC378" s="276" t="s">
        <v>235</v>
      </c>
      <c r="BB378" s="411"/>
      <c r="BC378" s="412"/>
      <c r="BD378" s="413"/>
      <c r="BE378" s="276" t="s">
        <v>235</v>
      </c>
      <c r="BH378" s="135"/>
    </row>
    <row r="379" spans="1:60">
      <c r="A379" s="131"/>
      <c r="B379" s="451"/>
      <c r="C379" s="133"/>
      <c r="D379" s="133"/>
      <c r="W379" s="133"/>
      <c r="X379" s="133"/>
      <c r="Y379" s="133"/>
      <c r="Z379" s="133"/>
      <c r="AA379" s="176"/>
      <c r="AB379" s="176"/>
      <c r="AC379" s="133"/>
      <c r="AD379" s="133"/>
      <c r="AE379" s="133"/>
      <c r="AF379" s="133"/>
      <c r="AG379" s="133"/>
      <c r="AH379" s="133"/>
      <c r="AI379" s="133"/>
      <c r="AJ379" s="133"/>
      <c r="AK379" s="133"/>
      <c r="AL379" s="133"/>
      <c r="AM379" s="133"/>
      <c r="AN379" s="133"/>
      <c r="AO379" s="133"/>
      <c r="AP379" s="133"/>
      <c r="AQ379" s="133"/>
      <c r="AR379" s="133"/>
      <c r="AS379" s="133"/>
      <c r="AT379" s="133"/>
      <c r="AU379" s="133"/>
      <c r="AV379" s="176"/>
      <c r="AW379" s="133"/>
      <c r="AX379" s="133"/>
      <c r="AY379" s="133"/>
      <c r="BH379" s="135"/>
    </row>
    <row r="380" spans="1:60">
      <c r="A380" s="266"/>
      <c r="B380" s="451"/>
      <c r="W380" s="133"/>
      <c r="X380" s="133"/>
      <c r="Y380" s="133"/>
      <c r="Z380" s="133"/>
      <c r="AA380" s="133"/>
      <c r="AB380" s="133"/>
      <c r="AC380" s="133"/>
      <c r="AD380" s="133"/>
      <c r="AE380" s="133"/>
      <c r="AF380" s="133"/>
      <c r="AG380" s="133"/>
      <c r="AH380" s="133"/>
      <c r="AI380" s="133"/>
      <c r="AJ380" s="133"/>
      <c r="AK380" s="133"/>
      <c r="AL380" s="133"/>
      <c r="AM380" s="133"/>
      <c r="AN380" s="133"/>
      <c r="AO380" s="133"/>
      <c r="AP380" s="133"/>
      <c r="AQ380" s="176"/>
      <c r="AR380" s="176"/>
      <c r="AS380" s="176"/>
      <c r="AT380" s="176"/>
      <c r="AU380" s="176"/>
      <c r="AV380" s="133"/>
      <c r="AW380" s="133"/>
      <c r="AX380" s="133"/>
      <c r="AY380" s="133"/>
      <c r="BH380" s="135"/>
    </row>
    <row r="381" spans="1:60">
      <c r="A381" s="266"/>
      <c r="W381" s="133"/>
      <c r="X381" s="133"/>
      <c r="Y381" s="133"/>
      <c r="AB381" s="133"/>
      <c r="AC381" s="133"/>
      <c r="AD381" s="133"/>
      <c r="AE381" s="133"/>
      <c r="AF381" s="133"/>
      <c r="AG381" s="133"/>
      <c r="AH381" s="133"/>
      <c r="AI381" s="133"/>
      <c r="AJ381" s="133"/>
      <c r="AK381" s="133"/>
      <c r="AL381" s="133"/>
      <c r="AM381" s="133"/>
      <c r="AN381" s="133"/>
      <c r="AO381" s="133"/>
      <c r="AP381" s="133"/>
      <c r="AQ381" s="176"/>
      <c r="AR381" s="176"/>
      <c r="AS381" s="176"/>
      <c r="AT381" s="176"/>
      <c r="AU381" s="176"/>
      <c r="BH381" s="135"/>
    </row>
    <row r="382" spans="1:60">
      <c r="A382" s="266"/>
      <c r="X382" s="133"/>
      <c r="Y382" s="133"/>
      <c r="Z382" s="133"/>
      <c r="AA382" s="133"/>
      <c r="AB382" s="133"/>
      <c r="AC382" s="176"/>
      <c r="AD382" s="176"/>
      <c r="AE382" s="176"/>
      <c r="AF382" s="176"/>
      <c r="AG382" s="176"/>
      <c r="AH382" s="176"/>
      <c r="AI382" s="176"/>
      <c r="AJ382" s="176"/>
      <c r="AK382" s="176"/>
      <c r="AL382" s="176"/>
      <c r="AM382" s="176"/>
      <c r="AN382" s="176"/>
      <c r="AO382" s="176"/>
      <c r="AP382" s="176"/>
      <c r="AQ382" s="133"/>
      <c r="AR382" s="133"/>
      <c r="AS382" s="133"/>
      <c r="AT382" s="133"/>
      <c r="AU382" s="133"/>
      <c r="BH382" s="135"/>
    </row>
    <row r="383" spans="1:60">
      <c r="A383" s="266"/>
      <c r="Y383" s="133"/>
      <c r="Z383" s="133"/>
      <c r="AA383" s="133"/>
      <c r="AB383" s="133"/>
      <c r="AC383" s="176"/>
      <c r="AD383" s="176"/>
      <c r="AE383" s="176"/>
      <c r="AF383" s="176"/>
      <c r="AG383" s="176"/>
      <c r="AH383" s="176"/>
      <c r="AI383" s="176"/>
      <c r="AJ383" s="176"/>
      <c r="AK383" s="176"/>
      <c r="AL383" s="176"/>
      <c r="AM383" s="176"/>
      <c r="AN383" s="176"/>
      <c r="AO383" s="176"/>
      <c r="AP383" s="176"/>
      <c r="BH383" s="135"/>
    </row>
    <row r="384" spans="1:60">
      <c r="A384" s="266"/>
      <c r="Y384" s="133"/>
      <c r="Z384" s="133"/>
      <c r="AA384" s="133"/>
      <c r="AB384" s="133"/>
      <c r="AC384" s="133"/>
      <c r="AD384" s="133"/>
      <c r="AE384" s="133"/>
      <c r="AF384" s="133"/>
      <c r="AG384" s="133"/>
      <c r="AH384" s="133"/>
      <c r="AI384" s="133"/>
      <c r="AJ384" s="133"/>
      <c r="AK384" s="133"/>
      <c r="AL384" s="133"/>
      <c r="AM384" s="133"/>
      <c r="AN384" s="133"/>
      <c r="AO384" s="133"/>
      <c r="AP384" s="133"/>
      <c r="BH384" s="135"/>
    </row>
    <row r="385" spans="1:60" ht="23" customHeight="1">
      <c r="A385" s="266"/>
      <c r="B385" s="453" t="s">
        <v>260</v>
      </c>
      <c r="C385" s="453"/>
      <c r="D385" s="453"/>
      <c r="E385" s="453"/>
      <c r="F385" s="453"/>
      <c r="G385" s="453"/>
      <c r="H385" s="453"/>
      <c r="I385" s="453"/>
      <c r="J385" s="453"/>
      <c r="K385" s="453"/>
      <c r="L385" s="453"/>
      <c r="M385" s="453"/>
      <c r="N385" s="453"/>
      <c r="O385" s="453"/>
      <c r="P385" s="453"/>
      <c r="Q385" s="453"/>
      <c r="R385" s="453"/>
      <c r="S385" s="453"/>
      <c r="T385" s="453"/>
      <c r="U385" s="453"/>
      <c r="V385" s="453"/>
      <c r="W385" s="453"/>
      <c r="X385" s="453"/>
      <c r="Y385" s="453"/>
      <c r="Z385" s="453"/>
      <c r="AA385" s="453"/>
      <c r="AB385" s="453"/>
      <c r="AC385" s="453"/>
      <c r="AD385" s="453"/>
      <c r="AE385" s="453"/>
      <c r="AF385" s="453"/>
      <c r="AG385" s="453"/>
      <c r="AH385" s="453"/>
      <c r="AI385" s="453"/>
      <c r="AJ385" s="453"/>
      <c r="AK385" s="453"/>
      <c r="AL385" s="453"/>
      <c r="AM385" s="453"/>
      <c r="AN385" s="453"/>
      <c r="AO385" s="453"/>
      <c r="AP385" s="453"/>
      <c r="AQ385" s="453"/>
      <c r="AR385" s="453"/>
      <c r="AS385" s="453"/>
      <c r="AT385" s="453"/>
      <c r="AU385" s="453"/>
      <c r="AV385" s="453"/>
      <c r="AW385" s="453"/>
      <c r="AX385" s="453"/>
      <c r="AY385" s="453"/>
      <c r="AZ385" s="453"/>
      <c r="BA385" s="453"/>
      <c r="BB385" s="453"/>
      <c r="BC385" s="453"/>
      <c r="BD385" s="453"/>
      <c r="BE385" s="453"/>
      <c r="BF385" s="453"/>
      <c r="BH385" s="135"/>
    </row>
    <row r="386" spans="1:60" ht="23" customHeight="1">
      <c r="A386" s="266"/>
      <c r="B386" s="453"/>
      <c r="C386" s="453"/>
      <c r="D386" s="453"/>
      <c r="E386" s="453"/>
      <c r="F386" s="453"/>
      <c r="G386" s="453"/>
      <c r="H386" s="453"/>
      <c r="I386" s="453"/>
      <c r="J386" s="453"/>
      <c r="K386" s="453"/>
      <c r="L386" s="453"/>
      <c r="M386" s="453"/>
      <c r="N386" s="453"/>
      <c r="O386" s="453"/>
      <c r="P386" s="453"/>
      <c r="Q386" s="453"/>
      <c r="R386" s="453"/>
      <c r="S386" s="453"/>
      <c r="T386" s="453"/>
      <c r="U386" s="453"/>
      <c r="V386" s="453"/>
      <c r="W386" s="453"/>
      <c r="X386" s="453"/>
      <c r="Y386" s="453"/>
      <c r="Z386" s="453"/>
      <c r="AA386" s="453"/>
      <c r="AB386" s="453"/>
      <c r="AC386" s="453"/>
      <c r="AD386" s="453"/>
      <c r="AE386" s="453"/>
      <c r="AF386" s="453"/>
      <c r="AG386" s="453"/>
      <c r="AH386" s="453"/>
      <c r="AI386" s="453"/>
      <c r="AJ386" s="453"/>
      <c r="AK386" s="453"/>
      <c r="AL386" s="453"/>
      <c r="AM386" s="453"/>
      <c r="AN386" s="453"/>
      <c r="AO386" s="453"/>
      <c r="AP386" s="453"/>
      <c r="AQ386" s="453"/>
      <c r="AR386" s="453"/>
      <c r="AS386" s="453"/>
      <c r="AT386" s="453"/>
      <c r="AU386" s="453"/>
      <c r="AV386" s="453"/>
      <c r="AW386" s="453"/>
      <c r="AX386" s="453"/>
      <c r="AY386" s="453"/>
      <c r="AZ386" s="453"/>
      <c r="BA386" s="453"/>
      <c r="BB386" s="453"/>
      <c r="BC386" s="453"/>
      <c r="BD386" s="453"/>
      <c r="BE386" s="453"/>
      <c r="BF386" s="453"/>
      <c r="BH386" s="135"/>
    </row>
    <row r="387" spans="1:60">
      <c r="A387" s="266"/>
      <c r="BH387" s="135"/>
    </row>
    <row r="388" spans="1:60">
      <c r="A388" s="266"/>
      <c r="BH388" s="135"/>
    </row>
    <row r="389" spans="1:60" ht="26" customHeight="1" thickBot="1">
      <c r="A389" s="266"/>
      <c r="B389" s="278"/>
      <c r="C389" s="279" t="s">
        <v>261</v>
      </c>
      <c r="D389" s="267"/>
      <c r="AJ389" s="280" t="s">
        <v>320</v>
      </c>
      <c r="BH389" s="135"/>
    </row>
    <row r="390" spans="1:60" ht="26" customHeight="1">
      <c r="A390" s="266"/>
      <c r="B390" s="278"/>
      <c r="C390" s="279" t="s">
        <v>318</v>
      </c>
      <c r="D390" s="267"/>
      <c r="AJ390" s="396" t="str">
        <f>IF(AG148="2","",IF(AG148="２","",IF(AG148="","","【招待状オプション】宛名印字")))</f>
        <v/>
      </c>
      <c r="AK390" s="397"/>
      <c r="AL390" s="397"/>
      <c r="AM390" s="397"/>
      <c r="AN390" s="397"/>
      <c r="AO390" s="397"/>
      <c r="AP390" s="397"/>
      <c r="AQ390" s="397"/>
      <c r="AR390" s="397"/>
      <c r="AS390" s="397"/>
      <c r="AT390" s="397"/>
      <c r="AU390" s="397"/>
      <c r="AV390" s="398"/>
      <c r="AW390" s="429" t="str">
        <f>IF(AJ390="","",IF(AJ390="【招待状オプション】宛名印字",AM148))</f>
        <v/>
      </c>
      <c r="AX390" s="430"/>
      <c r="AY390" s="430"/>
      <c r="AZ390" s="430"/>
      <c r="BA390" s="430"/>
      <c r="BB390" s="377" t="s">
        <v>235</v>
      </c>
      <c r="BC390" s="377"/>
      <c r="BD390" s="378"/>
      <c r="BH390" s="135"/>
    </row>
    <row r="391" spans="1:60" ht="26" customHeight="1">
      <c r="A391" s="266"/>
      <c r="B391" s="278"/>
      <c r="C391" s="279" t="s">
        <v>317</v>
      </c>
      <c r="D391" s="267"/>
      <c r="AJ391" s="399" t="str">
        <f>IF(AL170="2","",IF(AL170="２","",IF(AL170="","","【招待状オプション】予備封筒（洋1）")))</f>
        <v/>
      </c>
      <c r="AK391" s="400"/>
      <c r="AL391" s="400"/>
      <c r="AM391" s="400"/>
      <c r="AN391" s="400"/>
      <c r="AO391" s="400"/>
      <c r="AP391" s="400"/>
      <c r="AQ391" s="400"/>
      <c r="AR391" s="400"/>
      <c r="AS391" s="400"/>
      <c r="AT391" s="400"/>
      <c r="AU391" s="400"/>
      <c r="AV391" s="401"/>
      <c r="AW391" s="431" t="str">
        <f>IF(AJ391="","",IF(AJ391="【招待状オプション】予備封筒（洋1）",AV170))</f>
        <v/>
      </c>
      <c r="AX391" s="432"/>
      <c r="AY391" s="432"/>
      <c r="AZ391" s="432"/>
      <c r="BA391" s="432"/>
      <c r="BB391" s="375" t="s">
        <v>235</v>
      </c>
      <c r="BC391" s="375"/>
      <c r="BD391" s="376"/>
      <c r="BH391" s="135"/>
    </row>
    <row r="392" spans="1:60" ht="26" customHeight="1">
      <c r="A392" s="266"/>
      <c r="B392" s="278"/>
      <c r="C392" s="281" t="s">
        <v>319</v>
      </c>
      <c r="D392" s="267"/>
      <c r="AJ392" s="399" t="str">
        <f>IF(AK251="2","",IF(AK251="２","",IF(AK251="","","【招待状オプション】付箋")))</f>
        <v/>
      </c>
      <c r="AK392" s="400"/>
      <c r="AL392" s="400"/>
      <c r="AM392" s="400"/>
      <c r="AN392" s="400"/>
      <c r="AO392" s="400"/>
      <c r="AP392" s="400"/>
      <c r="AQ392" s="400"/>
      <c r="AR392" s="400"/>
      <c r="AS392" s="400"/>
      <c r="AT392" s="400"/>
      <c r="AU392" s="400"/>
      <c r="AV392" s="401"/>
      <c r="AW392" s="431" t="str">
        <f>IF(AJ392="","",IF(AJ392="【招待状オプション】付箋",AX254))</f>
        <v/>
      </c>
      <c r="AX392" s="432"/>
      <c r="AY392" s="432"/>
      <c r="AZ392" s="432"/>
      <c r="BA392" s="432"/>
      <c r="BB392" s="375" t="s">
        <v>235</v>
      </c>
      <c r="BC392" s="375"/>
      <c r="BD392" s="376"/>
      <c r="BH392" s="135"/>
    </row>
    <row r="393" spans="1:60" ht="26" customHeight="1" thickBot="1">
      <c r="A393" s="266"/>
      <c r="B393" s="278"/>
      <c r="C393" s="279" t="s">
        <v>262</v>
      </c>
      <c r="D393" s="267"/>
      <c r="AJ393" s="402" t="str">
        <f>IF(AP214="","",IF(AP214="12","返信はがきカスタマイズ",IF(AI167="１
","返信はがきカスタマイズ","")))</f>
        <v/>
      </c>
      <c r="AK393" s="380"/>
      <c r="AL393" s="380"/>
      <c r="AM393" s="380"/>
      <c r="AN393" s="380"/>
      <c r="AO393" s="380"/>
      <c r="AP393" s="380"/>
      <c r="AQ393" s="380"/>
      <c r="AR393" s="380"/>
      <c r="AS393" s="380"/>
      <c r="AT393" s="380"/>
      <c r="AU393" s="380"/>
      <c r="AV393" s="403"/>
      <c r="AW393" s="379" t="str">
        <f>IF(AJ393="","",IF(AJ393="返信はがきカスタマイズ","プルダウンを「あり¥3,300」"))</f>
        <v/>
      </c>
      <c r="AX393" s="380"/>
      <c r="AY393" s="380"/>
      <c r="AZ393" s="380"/>
      <c r="BA393" s="380"/>
      <c r="BB393" s="380"/>
      <c r="BC393" s="380"/>
      <c r="BD393" s="381"/>
      <c r="BH393" s="135"/>
    </row>
    <row r="394" spans="1:60" ht="26" customHeight="1">
      <c r="A394" s="266"/>
      <c r="B394" s="278"/>
      <c r="C394" s="267"/>
      <c r="D394" s="267"/>
      <c r="BH394" s="135"/>
    </row>
    <row r="395" spans="1:60" ht="26" customHeight="1">
      <c r="A395" s="266"/>
      <c r="B395" s="278"/>
      <c r="C395" s="279" t="s">
        <v>268</v>
      </c>
      <c r="D395" s="267"/>
      <c r="BH395" s="135"/>
    </row>
    <row r="396" spans="1:60" ht="26" customHeight="1">
      <c r="A396" s="266"/>
      <c r="B396" s="278"/>
      <c r="C396" s="279" t="s">
        <v>263</v>
      </c>
      <c r="D396" s="267"/>
      <c r="BH396" s="135"/>
    </row>
    <row r="397" spans="1:60" ht="26" customHeight="1">
      <c r="A397" s="266"/>
      <c r="B397" s="278"/>
      <c r="C397" s="279" t="s">
        <v>264</v>
      </c>
      <c r="D397" s="267"/>
      <c r="BH397" s="135"/>
    </row>
    <row r="398" spans="1:60" ht="26" customHeight="1">
      <c r="A398" s="266"/>
      <c r="B398" s="278"/>
      <c r="C398" s="267"/>
      <c r="D398" s="267"/>
      <c r="BH398" s="135"/>
    </row>
    <row r="399" spans="1:60" ht="26" customHeight="1">
      <c r="A399" s="266"/>
      <c r="B399" s="278"/>
      <c r="C399" s="282" t="s">
        <v>265</v>
      </c>
      <c r="D399" s="267"/>
      <c r="BH399" s="135"/>
    </row>
    <row r="400" spans="1:60" ht="26" customHeight="1" thickBot="1">
      <c r="A400" s="266"/>
      <c r="B400" s="278"/>
      <c r="C400" s="283"/>
      <c r="D400" s="283"/>
      <c r="E400" s="284"/>
      <c r="F400" s="284"/>
      <c r="G400" s="284"/>
      <c r="H400" s="284"/>
      <c r="I400" s="284"/>
      <c r="J400" s="284"/>
      <c r="K400" s="284"/>
      <c r="L400" s="284"/>
      <c r="M400" s="284"/>
      <c r="N400" s="284"/>
      <c r="O400" s="284"/>
      <c r="P400" s="284"/>
      <c r="Q400" s="284"/>
      <c r="BH400" s="135"/>
    </row>
    <row r="401" spans="1:260" ht="26" customHeight="1" thickTop="1">
      <c r="A401" s="266"/>
      <c r="B401" s="278"/>
      <c r="C401" s="285"/>
      <c r="D401" s="285"/>
      <c r="BH401" s="135"/>
    </row>
    <row r="402" spans="1:260" ht="26" customHeight="1">
      <c r="A402" s="266"/>
      <c r="B402" s="278"/>
      <c r="C402" s="286" t="s">
        <v>266</v>
      </c>
      <c r="D402" s="287"/>
      <c r="E402" s="288"/>
      <c r="BH402" s="135"/>
    </row>
    <row r="403" spans="1:260" ht="26" customHeight="1">
      <c r="A403" s="266"/>
      <c r="B403" s="278"/>
      <c r="C403" s="441" t="s">
        <v>267</v>
      </c>
      <c r="D403" s="442"/>
      <c r="E403" s="289" t="s">
        <v>269</v>
      </c>
      <c r="BH403" s="135"/>
    </row>
    <row r="404" spans="1:260" ht="26" customHeight="1" thickBot="1">
      <c r="A404" s="266"/>
      <c r="B404" s="278"/>
      <c r="C404" s="283"/>
      <c r="D404" s="283"/>
      <c r="E404" s="283"/>
      <c r="F404" s="283"/>
      <c r="G404" s="283"/>
      <c r="H404" s="283"/>
      <c r="I404" s="283"/>
      <c r="J404" s="283"/>
      <c r="K404" s="283"/>
      <c r="L404" s="283"/>
      <c r="M404" s="283"/>
      <c r="N404" s="283"/>
      <c r="O404" s="283"/>
      <c r="P404" s="283"/>
      <c r="Q404" s="283"/>
      <c r="BH404" s="135"/>
    </row>
    <row r="405" spans="1:260" ht="26" customHeight="1" thickTop="1">
      <c r="A405" s="266"/>
      <c r="B405" s="278"/>
      <c r="C405" s="278"/>
      <c r="D405" s="278"/>
      <c r="E405" s="278"/>
      <c r="F405" s="278"/>
      <c r="G405" s="278"/>
      <c r="H405" s="278"/>
      <c r="I405" s="278"/>
      <c r="J405" s="278"/>
      <c r="K405" s="278"/>
      <c r="L405" s="278"/>
      <c r="M405" s="278"/>
      <c r="N405" s="278"/>
      <c r="O405" s="278"/>
      <c r="P405" s="278"/>
      <c r="BH405" s="135"/>
    </row>
    <row r="406" spans="1:260">
      <c r="A406" s="266"/>
      <c r="BH406" s="135"/>
    </row>
    <row r="407" spans="1:260">
      <c r="A407" s="266"/>
      <c r="BH407" s="135"/>
    </row>
    <row r="408" spans="1:260" ht="25" customHeight="1">
      <c r="A408" s="266"/>
      <c r="B408" s="453" t="s">
        <v>270</v>
      </c>
      <c r="C408" s="453"/>
      <c r="D408" s="453"/>
      <c r="E408" s="453"/>
      <c r="F408" s="453"/>
      <c r="G408" s="453"/>
      <c r="H408" s="453"/>
      <c r="I408" s="453"/>
      <c r="J408" s="453"/>
      <c r="K408" s="453"/>
      <c r="L408" s="453"/>
      <c r="M408" s="453"/>
      <c r="N408" s="453"/>
      <c r="O408" s="453"/>
      <c r="P408" s="453"/>
      <c r="Q408" s="453"/>
      <c r="R408" s="453"/>
      <c r="S408" s="453"/>
      <c r="T408" s="453"/>
      <c r="U408" s="453"/>
      <c r="V408" s="453"/>
      <c r="W408" s="453"/>
      <c r="X408" s="453"/>
      <c r="Y408" s="453"/>
      <c r="Z408" s="453"/>
      <c r="AA408" s="453"/>
      <c r="AB408" s="453"/>
      <c r="AC408" s="453"/>
      <c r="AD408" s="453"/>
      <c r="AE408" s="453"/>
      <c r="AF408" s="453"/>
      <c r="AG408" s="453"/>
      <c r="AH408" s="453"/>
      <c r="AI408" s="453"/>
      <c r="AJ408" s="453"/>
      <c r="AK408" s="453"/>
      <c r="AL408" s="453"/>
      <c r="AM408" s="453"/>
      <c r="AN408" s="453"/>
      <c r="AO408" s="453"/>
      <c r="AP408" s="453"/>
      <c r="AQ408" s="453"/>
      <c r="AR408" s="453"/>
      <c r="AS408" s="453"/>
      <c r="AT408" s="453"/>
      <c r="AU408" s="453"/>
      <c r="AV408" s="453"/>
      <c r="AW408" s="453"/>
      <c r="AX408" s="453"/>
      <c r="AY408" s="453"/>
      <c r="AZ408" s="453"/>
      <c r="BA408" s="453"/>
      <c r="BB408" s="453"/>
      <c r="BC408" s="453"/>
      <c r="BD408" s="453"/>
      <c r="BE408" s="453"/>
      <c r="BF408" s="453"/>
      <c r="BH408" s="135"/>
    </row>
    <row r="409" spans="1:260" ht="25" customHeight="1">
      <c r="A409" s="266"/>
      <c r="B409" s="453"/>
      <c r="C409" s="453"/>
      <c r="D409" s="453"/>
      <c r="E409" s="453"/>
      <c r="F409" s="453"/>
      <c r="G409" s="453"/>
      <c r="H409" s="453"/>
      <c r="I409" s="453"/>
      <c r="J409" s="453"/>
      <c r="K409" s="453"/>
      <c r="L409" s="453"/>
      <c r="M409" s="453"/>
      <c r="N409" s="453"/>
      <c r="O409" s="453"/>
      <c r="P409" s="453"/>
      <c r="Q409" s="453"/>
      <c r="R409" s="453"/>
      <c r="S409" s="453"/>
      <c r="T409" s="453"/>
      <c r="U409" s="453"/>
      <c r="V409" s="453"/>
      <c r="W409" s="453"/>
      <c r="X409" s="453"/>
      <c r="Y409" s="453"/>
      <c r="Z409" s="453"/>
      <c r="AA409" s="453"/>
      <c r="AB409" s="453"/>
      <c r="AC409" s="453"/>
      <c r="AD409" s="453"/>
      <c r="AE409" s="453"/>
      <c r="AF409" s="453"/>
      <c r="AG409" s="453"/>
      <c r="AH409" s="453"/>
      <c r="AI409" s="453"/>
      <c r="AJ409" s="453"/>
      <c r="AK409" s="453"/>
      <c r="AL409" s="453"/>
      <c r="AM409" s="453"/>
      <c r="AN409" s="453"/>
      <c r="AO409" s="453"/>
      <c r="AP409" s="453"/>
      <c r="AQ409" s="453"/>
      <c r="AR409" s="453"/>
      <c r="AS409" s="453"/>
      <c r="AT409" s="453"/>
      <c r="AU409" s="453"/>
      <c r="AV409" s="453"/>
      <c r="AW409" s="453"/>
      <c r="AX409" s="453"/>
      <c r="AY409" s="453"/>
      <c r="AZ409" s="453"/>
      <c r="BA409" s="453"/>
      <c r="BB409" s="453"/>
      <c r="BC409" s="453"/>
      <c r="BD409" s="453"/>
      <c r="BE409" s="453"/>
      <c r="BF409" s="453"/>
      <c r="BH409" s="135"/>
    </row>
    <row r="410" spans="1:260" ht="21" customHeight="1">
      <c r="A410" s="266"/>
      <c r="BH410" s="135"/>
    </row>
    <row r="411" spans="1:260">
      <c r="A411" s="266"/>
      <c r="BH411" s="135"/>
    </row>
    <row r="412" spans="1:260" s="291" customFormat="1" ht="31" customHeight="1">
      <c r="A412" s="266"/>
      <c r="B412" s="129"/>
      <c r="C412" s="279" t="s">
        <v>274</v>
      </c>
      <c r="D412" s="129"/>
      <c r="E412" s="129"/>
      <c r="F412" s="129"/>
      <c r="G412" s="129"/>
      <c r="H412" s="129"/>
      <c r="I412" s="129"/>
      <c r="J412" s="129"/>
      <c r="K412" s="129"/>
      <c r="L412" s="129"/>
      <c r="M412" s="129"/>
      <c r="N412" s="129"/>
      <c r="O412" s="129"/>
      <c r="P412" s="129"/>
      <c r="Q412" s="129"/>
      <c r="R412" s="129"/>
      <c r="S412" s="129"/>
      <c r="T412" s="129"/>
      <c r="U412" s="129"/>
      <c r="V412" s="129"/>
      <c r="W412" s="129"/>
      <c r="X412" s="129"/>
      <c r="Y412" s="129"/>
      <c r="Z412" s="129"/>
      <c r="AA412" s="129"/>
      <c r="AB412" s="129"/>
      <c r="AC412" s="129"/>
      <c r="AD412" s="129"/>
      <c r="AE412" s="129"/>
      <c r="AF412" s="129"/>
      <c r="AG412" s="290" t="s">
        <v>276</v>
      </c>
      <c r="AH412" s="129"/>
      <c r="AI412" s="129"/>
      <c r="AJ412" s="129"/>
      <c r="AK412" s="129"/>
      <c r="AL412" s="129"/>
      <c r="AM412" s="129"/>
      <c r="AN412" s="129"/>
      <c r="AO412" s="129"/>
      <c r="AP412" s="129"/>
      <c r="AQ412" s="129"/>
      <c r="AR412" s="129"/>
      <c r="AS412" s="129"/>
      <c r="AT412" s="129"/>
      <c r="AU412" s="129"/>
      <c r="AV412" s="129"/>
      <c r="AW412" s="129"/>
      <c r="AX412" s="129"/>
      <c r="AY412" s="129"/>
      <c r="AZ412" s="129"/>
      <c r="BA412" s="129"/>
      <c r="BB412" s="129"/>
      <c r="BC412" s="129"/>
      <c r="BD412" s="129"/>
      <c r="BE412" s="129"/>
      <c r="BF412" s="129"/>
      <c r="BG412" s="129"/>
      <c r="BH412" s="135"/>
      <c r="BI412" s="129"/>
      <c r="BJ412" s="129"/>
      <c r="BK412" s="129"/>
      <c r="BL412" s="129"/>
      <c r="BM412" s="129"/>
      <c r="BN412" s="129"/>
      <c r="BO412" s="129"/>
      <c r="BP412" s="129"/>
      <c r="BQ412" s="129"/>
      <c r="BR412" s="129"/>
      <c r="BS412" s="129"/>
      <c r="BT412" s="129"/>
      <c r="BU412" s="129"/>
      <c r="BV412" s="129"/>
      <c r="BW412" s="129"/>
      <c r="BX412" s="129"/>
      <c r="BY412" s="129"/>
      <c r="BZ412" s="129"/>
      <c r="CA412" s="129"/>
      <c r="CB412" s="129"/>
      <c r="CC412" s="129"/>
      <c r="CD412" s="129"/>
      <c r="CE412" s="129"/>
      <c r="CF412" s="129"/>
      <c r="CG412" s="129"/>
      <c r="CH412" s="129"/>
      <c r="CI412" s="129"/>
      <c r="CJ412" s="129"/>
      <c r="CK412" s="129"/>
      <c r="CL412" s="129"/>
      <c r="CM412" s="129"/>
      <c r="CN412" s="129"/>
      <c r="CO412" s="129"/>
      <c r="CP412" s="129"/>
      <c r="CQ412" s="129"/>
      <c r="CR412" s="129"/>
      <c r="CS412" s="129"/>
      <c r="CT412" s="129"/>
      <c r="CU412" s="129"/>
      <c r="CV412" s="129"/>
      <c r="CW412" s="129"/>
      <c r="CX412" s="129"/>
      <c r="CY412" s="129"/>
      <c r="CZ412" s="129"/>
      <c r="DA412" s="129"/>
      <c r="DB412" s="129"/>
      <c r="DC412" s="129"/>
      <c r="DD412" s="129"/>
      <c r="DE412" s="129"/>
      <c r="DF412" s="129"/>
      <c r="DG412" s="129"/>
      <c r="DH412" s="129"/>
      <c r="DI412" s="129"/>
      <c r="DJ412" s="129"/>
      <c r="DK412" s="129"/>
      <c r="DL412" s="129"/>
      <c r="DM412" s="129"/>
      <c r="DN412" s="129"/>
      <c r="DO412" s="129"/>
      <c r="DP412" s="129"/>
      <c r="DQ412" s="129"/>
      <c r="DR412" s="129"/>
      <c r="DS412" s="129"/>
      <c r="DT412" s="129"/>
      <c r="DU412" s="129"/>
      <c r="DV412" s="129"/>
      <c r="DW412" s="129"/>
      <c r="DX412" s="129"/>
      <c r="DY412" s="129"/>
      <c r="DZ412" s="129"/>
      <c r="EA412" s="129"/>
      <c r="EB412" s="129"/>
      <c r="EC412" s="129"/>
      <c r="ED412" s="129"/>
      <c r="EE412" s="129"/>
      <c r="EF412" s="129"/>
      <c r="EG412" s="129"/>
      <c r="EH412" s="129"/>
      <c r="EI412" s="129"/>
      <c r="EJ412" s="129"/>
      <c r="EK412" s="129"/>
      <c r="EL412" s="129"/>
      <c r="EM412" s="129"/>
      <c r="EN412" s="129"/>
      <c r="EO412" s="129"/>
      <c r="EP412" s="129"/>
      <c r="EQ412" s="129"/>
      <c r="ER412" s="129"/>
      <c r="ES412" s="129"/>
      <c r="ET412" s="129"/>
      <c r="EU412" s="129"/>
      <c r="EV412" s="129"/>
      <c r="EW412" s="129"/>
      <c r="EX412" s="129"/>
      <c r="EY412" s="129"/>
      <c r="EZ412" s="129"/>
      <c r="FA412" s="129"/>
      <c r="FB412" s="129"/>
      <c r="FC412" s="129"/>
      <c r="FD412" s="129"/>
      <c r="FE412" s="129"/>
      <c r="FF412" s="129"/>
      <c r="FG412" s="129"/>
      <c r="FH412" s="129"/>
      <c r="FI412" s="129"/>
      <c r="FJ412" s="129"/>
      <c r="FK412" s="129"/>
      <c r="FL412" s="129"/>
      <c r="FM412" s="129"/>
      <c r="FN412" s="129"/>
      <c r="FO412" s="129"/>
      <c r="FP412" s="129"/>
      <c r="FQ412" s="129"/>
      <c r="FR412" s="129"/>
      <c r="FS412" s="129"/>
      <c r="FT412" s="129"/>
      <c r="FU412" s="129"/>
      <c r="FV412" s="129"/>
      <c r="FW412" s="129"/>
      <c r="FX412" s="129"/>
      <c r="FY412" s="129"/>
      <c r="FZ412" s="129"/>
      <c r="GA412" s="129"/>
      <c r="GB412" s="129"/>
      <c r="GC412" s="129"/>
      <c r="GD412" s="129"/>
      <c r="GE412" s="129"/>
      <c r="GF412" s="129"/>
      <c r="GG412" s="129"/>
      <c r="GH412" s="129"/>
      <c r="GI412" s="129"/>
      <c r="GJ412" s="129"/>
      <c r="GK412" s="129"/>
      <c r="GL412" s="129"/>
      <c r="GM412" s="129"/>
      <c r="GN412" s="129"/>
      <c r="GO412" s="129"/>
      <c r="GP412" s="129"/>
      <c r="GQ412" s="129"/>
      <c r="GR412" s="129"/>
      <c r="GS412" s="129"/>
      <c r="GT412" s="129"/>
      <c r="GU412" s="129"/>
      <c r="GV412" s="129"/>
      <c r="GW412" s="129"/>
      <c r="GX412" s="129"/>
      <c r="GY412" s="129"/>
      <c r="GZ412" s="129"/>
      <c r="HA412" s="129"/>
      <c r="HB412" s="129"/>
      <c r="HC412" s="129"/>
      <c r="HD412" s="129"/>
      <c r="HE412" s="129"/>
      <c r="HF412" s="129"/>
      <c r="HG412" s="129"/>
      <c r="HH412" s="129"/>
      <c r="HI412" s="129"/>
      <c r="HJ412" s="129"/>
      <c r="HK412" s="129"/>
      <c r="HL412" s="129"/>
      <c r="HM412" s="129"/>
      <c r="HN412" s="129"/>
      <c r="HO412" s="129"/>
      <c r="HP412" s="129"/>
      <c r="HQ412" s="129"/>
      <c r="HR412" s="129"/>
      <c r="HS412" s="129"/>
      <c r="HT412" s="129"/>
      <c r="HU412" s="129"/>
      <c r="HV412" s="129"/>
      <c r="HW412" s="129"/>
      <c r="HX412" s="129"/>
      <c r="HY412" s="129"/>
      <c r="HZ412" s="129"/>
      <c r="IA412" s="129"/>
      <c r="IB412" s="129"/>
      <c r="IC412" s="129"/>
      <c r="ID412" s="129"/>
      <c r="IE412" s="129"/>
      <c r="IF412" s="129"/>
      <c r="IG412" s="129"/>
      <c r="IH412" s="129"/>
      <c r="II412" s="129"/>
      <c r="IJ412" s="129"/>
      <c r="IK412" s="129"/>
      <c r="IL412" s="129"/>
      <c r="IM412" s="129"/>
      <c r="IN412" s="129"/>
      <c r="IO412" s="129"/>
      <c r="IP412" s="129"/>
      <c r="IQ412" s="129"/>
      <c r="IR412" s="129"/>
      <c r="IS412" s="129"/>
      <c r="IT412" s="129"/>
      <c r="IU412" s="129"/>
      <c r="IV412" s="129"/>
      <c r="IW412" s="129"/>
      <c r="IX412" s="129"/>
      <c r="IY412" s="129"/>
      <c r="IZ412" s="129"/>
    </row>
    <row r="413" spans="1:260" s="291" customFormat="1" ht="31" customHeight="1" thickBot="1">
      <c r="A413" s="266"/>
      <c r="B413" s="129"/>
      <c r="C413" s="279" t="s">
        <v>271</v>
      </c>
      <c r="D413" s="129"/>
      <c r="E413" s="129"/>
      <c r="F413" s="129"/>
      <c r="G413" s="129"/>
      <c r="H413" s="129"/>
      <c r="I413" s="129"/>
      <c r="J413" s="129"/>
      <c r="K413" s="129"/>
      <c r="L413" s="129"/>
      <c r="M413" s="129"/>
      <c r="N413" s="129"/>
      <c r="O413" s="129"/>
      <c r="P413" s="129"/>
      <c r="Q413" s="129"/>
      <c r="R413" s="129"/>
      <c r="S413" s="129"/>
      <c r="T413" s="129"/>
      <c r="U413" s="129"/>
      <c r="V413" s="129"/>
      <c r="W413" s="129"/>
      <c r="X413" s="129"/>
      <c r="Y413" s="129"/>
      <c r="Z413" s="129"/>
      <c r="AA413" s="129"/>
      <c r="AB413" s="129"/>
      <c r="AC413" s="129"/>
      <c r="AD413" s="129"/>
      <c r="AE413" s="129"/>
      <c r="AF413" s="129"/>
      <c r="AG413" s="129"/>
      <c r="AH413" s="129"/>
      <c r="AI413" s="129"/>
      <c r="AJ413" s="129"/>
      <c r="AK413" s="129"/>
      <c r="AL413" s="129"/>
      <c r="AM413" s="129"/>
      <c r="AN413" s="129"/>
      <c r="AO413" s="129"/>
      <c r="AP413" s="129"/>
      <c r="AQ413" s="129"/>
      <c r="AR413" s="129"/>
      <c r="AS413" s="129"/>
      <c r="AT413" s="129"/>
      <c r="AU413" s="129"/>
      <c r="AV413" s="129"/>
      <c r="AW413" s="129"/>
      <c r="AX413" s="129"/>
      <c r="AY413" s="129"/>
      <c r="AZ413" s="129"/>
      <c r="BA413" s="129"/>
      <c r="BB413" s="129"/>
      <c r="BC413" s="129"/>
      <c r="BD413" s="129"/>
      <c r="BE413" s="129"/>
      <c r="BF413" s="129"/>
      <c r="BG413" s="129"/>
      <c r="BH413" s="135"/>
      <c r="BI413" s="129"/>
      <c r="BJ413" s="129"/>
      <c r="BK413" s="129"/>
      <c r="BL413" s="129"/>
      <c r="BM413" s="129"/>
      <c r="BN413" s="129"/>
      <c r="BO413" s="129"/>
      <c r="BP413" s="129"/>
      <c r="BQ413" s="129"/>
      <c r="BR413" s="129"/>
      <c r="BS413" s="129"/>
      <c r="BT413" s="129"/>
      <c r="BU413" s="129"/>
      <c r="BV413" s="129"/>
      <c r="BW413" s="129"/>
      <c r="BX413" s="129"/>
      <c r="BY413" s="129"/>
      <c r="BZ413" s="129"/>
      <c r="CA413" s="129"/>
      <c r="CB413" s="129"/>
      <c r="CC413" s="129"/>
      <c r="CD413" s="129"/>
      <c r="CE413" s="129"/>
      <c r="CF413" s="129"/>
      <c r="CG413" s="129"/>
      <c r="CH413" s="129"/>
      <c r="CI413" s="129"/>
      <c r="CJ413" s="129"/>
      <c r="CK413" s="129"/>
      <c r="CL413" s="129"/>
      <c r="CM413" s="129"/>
      <c r="CN413" s="129"/>
      <c r="CO413" s="129"/>
      <c r="CP413" s="129"/>
      <c r="CQ413" s="129"/>
      <c r="CR413" s="129"/>
      <c r="CS413" s="129"/>
      <c r="CT413" s="129"/>
      <c r="CU413" s="129"/>
      <c r="CV413" s="129"/>
      <c r="CW413" s="129"/>
      <c r="CX413" s="129"/>
      <c r="CY413" s="129"/>
      <c r="CZ413" s="129"/>
      <c r="DA413" s="129"/>
      <c r="DB413" s="129"/>
      <c r="DC413" s="129"/>
      <c r="DD413" s="129"/>
      <c r="DE413" s="129"/>
      <c r="DF413" s="129"/>
      <c r="DG413" s="129"/>
      <c r="DH413" s="129"/>
      <c r="DI413" s="129"/>
      <c r="DJ413" s="129"/>
      <c r="DK413" s="129"/>
      <c r="DL413" s="129"/>
      <c r="DM413" s="129"/>
      <c r="DN413" s="129"/>
      <c r="DO413" s="129"/>
      <c r="DP413" s="129"/>
      <c r="DQ413" s="129"/>
      <c r="DR413" s="129"/>
      <c r="DS413" s="129"/>
      <c r="DT413" s="129"/>
      <c r="DU413" s="129"/>
      <c r="DV413" s="129"/>
      <c r="DW413" s="129"/>
      <c r="DX413" s="129"/>
      <c r="DY413" s="129"/>
      <c r="DZ413" s="129"/>
      <c r="EA413" s="129"/>
      <c r="EB413" s="129"/>
      <c r="EC413" s="129"/>
      <c r="ED413" s="129"/>
      <c r="EE413" s="129"/>
      <c r="EF413" s="129"/>
      <c r="EG413" s="129"/>
      <c r="EH413" s="129"/>
      <c r="EI413" s="129"/>
      <c r="EJ413" s="129"/>
      <c r="EK413" s="129"/>
      <c r="EL413" s="129"/>
      <c r="EM413" s="129"/>
      <c r="EN413" s="129"/>
      <c r="EO413" s="129"/>
      <c r="EP413" s="129"/>
      <c r="EQ413" s="129"/>
      <c r="ER413" s="129"/>
      <c r="ES413" s="129"/>
      <c r="ET413" s="129"/>
      <c r="EU413" s="129"/>
      <c r="EV413" s="129"/>
      <c r="EW413" s="129"/>
      <c r="EX413" s="129"/>
      <c r="EY413" s="129"/>
      <c r="EZ413" s="129"/>
      <c r="FA413" s="129"/>
      <c r="FB413" s="129"/>
      <c r="FC413" s="129"/>
      <c r="FD413" s="129"/>
      <c r="FE413" s="129"/>
      <c r="FF413" s="129"/>
      <c r="FG413" s="129"/>
      <c r="FH413" s="129"/>
      <c r="FI413" s="129"/>
      <c r="FJ413" s="129"/>
      <c r="FK413" s="129"/>
      <c r="FL413" s="129"/>
      <c r="FM413" s="129"/>
      <c r="FN413" s="129"/>
      <c r="FO413" s="129"/>
      <c r="FP413" s="129"/>
      <c r="FQ413" s="129"/>
      <c r="FR413" s="129"/>
      <c r="FS413" s="129"/>
      <c r="FT413" s="129"/>
      <c r="FU413" s="129"/>
      <c r="FV413" s="129"/>
      <c r="FW413" s="129"/>
      <c r="FX413" s="129"/>
      <c r="FY413" s="129"/>
      <c r="FZ413" s="129"/>
      <c r="GA413" s="129"/>
      <c r="GB413" s="129"/>
      <c r="GC413" s="129"/>
      <c r="GD413" s="129"/>
      <c r="GE413" s="129"/>
      <c r="GF413" s="129"/>
      <c r="GG413" s="129"/>
      <c r="GH413" s="129"/>
      <c r="GI413" s="129"/>
      <c r="GJ413" s="129"/>
      <c r="GK413" s="129"/>
      <c r="GL413" s="129"/>
      <c r="GM413" s="129"/>
      <c r="GN413" s="129"/>
      <c r="GO413" s="129"/>
      <c r="GP413" s="129"/>
      <c r="GQ413" s="129"/>
      <c r="GR413" s="129"/>
      <c r="GS413" s="129"/>
      <c r="GT413" s="129"/>
      <c r="GU413" s="129"/>
      <c r="GV413" s="129"/>
      <c r="GW413" s="129"/>
      <c r="GX413" s="129"/>
      <c r="GY413" s="129"/>
      <c r="GZ413" s="129"/>
      <c r="HA413" s="129"/>
      <c r="HB413" s="129"/>
      <c r="HC413" s="129"/>
      <c r="HD413" s="129"/>
      <c r="HE413" s="129"/>
      <c r="HF413" s="129"/>
      <c r="HG413" s="129"/>
      <c r="HH413" s="129"/>
      <c r="HI413" s="129"/>
      <c r="HJ413" s="129"/>
      <c r="HK413" s="129"/>
      <c r="HL413" s="129"/>
      <c r="HM413" s="129"/>
      <c r="HN413" s="129"/>
      <c r="HO413" s="129"/>
      <c r="HP413" s="129"/>
      <c r="HQ413" s="129"/>
      <c r="HR413" s="129"/>
      <c r="HS413" s="129"/>
      <c r="HT413" s="129"/>
      <c r="HU413" s="129"/>
      <c r="HV413" s="129"/>
      <c r="HW413" s="129"/>
      <c r="HX413" s="129"/>
      <c r="HY413" s="129"/>
      <c r="HZ413" s="129"/>
      <c r="IA413" s="129"/>
      <c r="IB413" s="129"/>
      <c r="IC413" s="129"/>
      <c r="ID413" s="129"/>
      <c r="IE413" s="129"/>
      <c r="IF413" s="129"/>
      <c r="IG413" s="129"/>
      <c r="IH413" s="129"/>
      <c r="II413" s="129"/>
      <c r="IJ413" s="129"/>
      <c r="IK413" s="129"/>
      <c r="IL413" s="129"/>
      <c r="IM413" s="129"/>
      <c r="IN413" s="129"/>
      <c r="IO413" s="129"/>
      <c r="IP413" s="129"/>
      <c r="IQ413" s="129"/>
      <c r="IR413" s="129"/>
      <c r="IS413" s="129"/>
      <c r="IT413" s="129"/>
      <c r="IU413" s="129"/>
      <c r="IV413" s="129"/>
      <c r="IW413" s="129"/>
      <c r="IX413" s="129"/>
      <c r="IY413" s="129"/>
      <c r="IZ413" s="129"/>
    </row>
    <row r="414" spans="1:260" s="291" customFormat="1" ht="31" customHeight="1">
      <c r="A414" s="266"/>
      <c r="B414" s="129"/>
      <c r="C414" s="279" t="s">
        <v>275</v>
      </c>
      <c r="D414" s="129"/>
      <c r="E414" s="129"/>
      <c r="F414" s="129"/>
      <c r="G414" s="129"/>
      <c r="H414" s="129"/>
      <c r="I414" s="129"/>
      <c r="J414" s="129"/>
      <c r="K414" s="129"/>
      <c r="L414" s="129"/>
      <c r="M414" s="129"/>
      <c r="N414" s="129"/>
      <c r="O414" s="129"/>
      <c r="P414" s="129"/>
      <c r="Q414" s="129"/>
      <c r="R414" s="129"/>
      <c r="S414" s="129"/>
      <c r="T414" s="129"/>
      <c r="U414" s="129"/>
      <c r="V414" s="129"/>
      <c r="W414" s="129"/>
      <c r="X414" s="129"/>
      <c r="Y414" s="129"/>
      <c r="Z414" s="129"/>
      <c r="AA414" s="129"/>
      <c r="AB414" s="129"/>
      <c r="AC414" s="129"/>
      <c r="AD414" s="129"/>
      <c r="AE414" s="129"/>
      <c r="AF414" s="129"/>
      <c r="AG414" s="455" t="s">
        <v>47</v>
      </c>
      <c r="AH414" s="456"/>
      <c r="AI414" s="456"/>
      <c r="AJ414" s="457" t="s">
        <v>279</v>
      </c>
      <c r="AK414" s="457"/>
      <c r="AL414" s="457"/>
      <c r="AM414" s="457"/>
      <c r="AN414" s="457"/>
      <c r="AO414" s="457"/>
      <c r="AP414" s="457"/>
      <c r="AQ414" s="457"/>
      <c r="AR414" s="457"/>
      <c r="AS414" s="457"/>
      <c r="AT414" s="457"/>
      <c r="AU414" s="458"/>
      <c r="AV414" s="129"/>
      <c r="AW414" s="129"/>
      <c r="AX414" s="129"/>
      <c r="AY414" s="129"/>
      <c r="AZ414" s="129"/>
      <c r="BA414" s="129"/>
      <c r="BB414" s="129"/>
      <c r="BC414" s="129"/>
      <c r="BD414" s="129"/>
      <c r="BE414" s="129"/>
      <c r="BF414" s="129"/>
      <c r="BG414" s="129"/>
      <c r="BH414" s="135"/>
      <c r="BI414" s="129"/>
      <c r="BJ414" s="129"/>
      <c r="BK414" s="129"/>
      <c r="BL414" s="129"/>
      <c r="BM414" s="129"/>
      <c r="BN414" s="129"/>
      <c r="BO414" s="129"/>
      <c r="BP414" s="129"/>
      <c r="BQ414" s="129"/>
      <c r="BR414" s="129"/>
      <c r="BS414" s="129"/>
      <c r="BT414" s="129"/>
      <c r="BU414" s="129"/>
      <c r="BV414" s="129"/>
      <c r="BW414" s="129"/>
      <c r="BX414" s="129"/>
      <c r="BY414" s="129"/>
      <c r="BZ414" s="129"/>
      <c r="CA414" s="129"/>
      <c r="CB414" s="129"/>
      <c r="CC414" s="129"/>
      <c r="CD414" s="129"/>
      <c r="CE414" s="129"/>
      <c r="CF414" s="129"/>
      <c r="CG414" s="129"/>
      <c r="CH414" s="129"/>
      <c r="CI414" s="129"/>
      <c r="CJ414" s="129"/>
      <c r="CK414" s="129"/>
      <c r="CL414" s="129"/>
      <c r="CM414" s="129"/>
      <c r="CN414" s="129"/>
      <c r="CO414" s="129"/>
      <c r="CP414" s="129"/>
      <c r="CQ414" s="129"/>
      <c r="CR414" s="129"/>
      <c r="CS414" s="129"/>
      <c r="CT414" s="129"/>
      <c r="CU414" s="129"/>
      <c r="CV414" s="129"/>
      <c r="CW414" s="129"/>
      <c r="CX414" s="129"/>
      <c r="CY414" s="129"/>
      <c r="CZ414" s="129"/>
      <c r="DA414" s="129"/>
      <c r="DB414" s="129"/>
      <c r="DC414" s="129"/>
      <c r="DD414" s="129"/>
      <c r="DE414" s="129"/>
      <c r="DF414" s="129"/>
      <c r="DG414" s="129"/>
      <c r="DH414" s="129"/>
      <c r="DI414" s="129"/>
      <c r="DJ414" s="129"/>
      <c r="DK414" s="129"/>
      <c r="DL414" s="129"/>
      <c r="DM414" s="129"/>
      <c r="DN414" s="129"/>
      <c r="DO414" s="129"/>
      <c r="DP414" s="129"/>
      <c r="DQ414" s="129"/>
      <c r="DR414" s="129"/>
      <c r="DS414" s="129"/>
      <c r="DT414" s="129"/>
      <c r="DU414" s="129"/>
      <c r="DV414" s="129"/>
      <c r="DW414" s="129"/>
      <c r="DX414" s="129"/>
      <c r="DY414" s="129"/>
      <c r="DZ414" s="129"/>
      <c r="EA414" s="129"/>
      <c r="EB414" s="129"/>
      <c r="EC414" s="129"/>
      <c r="ED414" s="129"/>
      <c r="EE414" s="129"/>
      <c r="EF414" s="129"/>
      <c r="EG414" s="129"/>
      <c r="EH414" s="129"/>
      <c r="EI414" s="129"/>
      <c r="EJ414" s="129"/>
      <c r="EK414" s="129"/>
      <c r="EL414" s="129"/>
      <c r="EM414" s="129"/>
      <c r="EN414" s="129"/>
      <c r="EO414" s="129"/>
      <c r="EP414" s="129"/>
      <c r="EQ414" s="129"/>
      <c r="ER414" s="129"/>
      <c r="ES414" s="129"/>
      <c r="ET414" s="129"/>
      <c r="EU414" s="129"/>
      <c r="EV414" s="129"/>
      <c r="EW414" s="129"/>
      <c r="EX414" s="129"/>
      <c r="EY414" s="129"/>
      <c r="EZ414" s="129"/>
      <c r="FA414" s="129"/>
      <c r="FB414" s="129"/>
      <c r="FC414" s="129"/>
      <c r="FD414" s="129"/>
      <c r="FE414" s="129"/>
      <c r="FF414" s="129"/>
      <c r="FG414" s="129"/>
      <c r="FH414" s="129"/>
      <c r="FI414" s="129"/>
      <c r="FJ414" s="129"/>
      <c r="FK414" s="129"/>
      <c r="FL414" s="129"/>
      <c r="FM414" s="129"/>
      <c r="FN414" s="129"/>
      <c r="FO414" s="129"/>
      <c r="FP414" s="129"/>
      <c r="FQ414" s="129"/>
      <c r="FR414" s="129"/>
      <c r="FS414" s="129"/>
      <c r="FT414" s="129"/>
      <c r="FU414" s="129"/>
      <c r="FV414" s="129"/>
      <c r="FW414" s="129"/>
      <c r="FX414" s="129"/>
      <c r="FY414" s="129"/>
      <c r="FZ414" s="129"/>
      <c r="GA414" s="129"/>
      <c r="GB414" s="129"/>
      <c r="GC414" s="129"/>
      <c r="GD414" s="129"/>
      <c r="GE414" s="129"/>
      <c r="GF414" s="129"/>
      <c r="GG414" s="129"/>
      <c r="GH414" s="129"/>
      <c r="GI414" s="129"/>
      <c r="GJ414" s="129"/>
      <c r="GK414" s="129"/>
      <c r="GL414" s="129"/>
      <c r="GM414" s="129"/>
      <c r="GN414" s="129"/>
      <c r="GO414" s="129"/>
      <c r="GP414" s="129"/>
      <c r="GQ414" s="129"/>
      <c r="GR414" s="129"/>
      <c r="GS414" s="129"/>
      <c r="GT414" s="129"/>
      <c r="GU414" s="129"/>
      <c r="GV414" s="129"/>
      <c r="GW414" s="129"/>
      <c r="GX414" s="129"/>
      <c r="GY414" s="129"/>
      <c r="GZ414" s="129"/>
      <c r="HA414" s="129"/>
      <c r="HB414" s="129"/>
      <c r="HC414" s="129"/>
      <c r="HD414" s="129"/>
      <c r="HE414" s="129"/>
      <c r="HF414" s="129"/>
      <c r="HG414" s="129"/>
      <c r="HH414" s="129"/>
      <c r="HI414" s="129"/>
      <c r="HJ414" s="129"/>
      <c r="HK414" s="129"/>
      <c r="HL414" s="129"/>
      <c r="HM414" s="129"/>
      <c r="HN414" s="129"/>
      <c r="HO414" s="129"/>
      <c r="HP414" s="129"/>
      <c r="HQ414" s="129"/>
      <c r="HR414" s="129"/>
      <c r="HS414" s="129"/>
      <c r="HT414" s="129"/>
      <c r="HU414" s="129"/>
      <c r="HV414" s="129"/>
      <c r="HW414" s="129"/>
      <c r="HX414" s="129"/>
      <c r="HY414" s="129"/>
      <c r="HZ414" s="129"/>
      <c r="IA414" s="129"/>
      <c r="IB414" s="129"/>
      <c r="IC414" s="129"/>
      <c r="ID414" s="129"/>
      <c r="IE414" s="129"/>
      <c r="IF414" s="129"/>
      <c r="IG414" s="129"/>
      <c r="IH414" s="129"/>
      <c r="II414" s="129"/>
      <c r="IJ414" s="129"/>
      <c r="IK414" s="129"/>
      <c r="IL414" s="129"/>
      <c r="IM414" s="129"/>
      <c r="IN414" s="129"/>
      <c r="IO414" s="129"/>
      <c r="IP414" s="129"/>
      <c r="IQ414" s="129"/>
      <c r="IR414" s="129"/>
      <c r="IS414" s="129"/>
      <c r="IT414" s="129"/>
      <c r="IU414" s="129"/>
      <c r="IV414" s="129"/>
      <c r="IW414" s="129"/>
      <c r="IX414" s="129"/>
      <c r="IY414" s="129"/>
      <c r="IZ414" s="129"/>
    </row>
    <row r="415" spans="1:260" s="291" customFormat="1" ht="31" customHeight="1">
      <c r="A415" s="266"/>
      <c r="B415" s="129"/>
      <c r="C415" s="267"/>
      <c r="D415" s="129"/>
      <c r="E415" s="129"/>
      <c r="F415" s="129"/>
      <c r="G415" s="129"/>
      <c r="H415" s="129"/>
      <c r="I415" s="129"/>
      <c r="J415" s="129"/>
      <c r="K415" s="129"/>
      <c r="L415" s="129"/>
      <c r="M415" s="129"/>
      <c r="N415" s="129"/>
      <c r="O415" s="129"/>
      <c r="P415" s="129"/>
      <c r="Q415" s="129"/>
      <c r="R415" s="129"/>
      <c r="S415" s="129"/>
      <c r="T415" s="129"/>
      <c r="U415" s="129"/>
      <c r="V415" s="129"/>
      <c r="W415" s="129"/>
      <c r="X415" s="129"/>
      <c r="Y415" s="129"/>
      <c r="Z415" s="129"/>
      <c r="AA415" s="129"/>
      <c r="AB415" s="129"/>
      <c r="AC415" s="129"/>
      <c r="AD415" s="129"/>
      <c r="AE415" s="129"/>
      <c r="AF415" s="129"/>
      <c r="AG415" s="445"/>
      <c r="AH415" s="446"/>
      <c r="AI415" s="446"/>
      <c r="AJ415" s="459"/>
      <c r="AK415" s="459"/>
      <c r="AL415" s="459"/>
      <c r="AM415" s="459"/>
      <c r="AN415" s="459"/>
      <c r="AO415" s="459"/>
      <c r="AP415" s="459"/>
      <c r="AQ415" s="459"/>
      <c r="AR415" s="459"/>
      <c r="AS415" s="459"/>
      <c r="AT415" s="459"/>
      <c r="AU415" s="460"/>
      <c r="AV415" s="129"/>
      <c r="AW415" s="129"/>
      <c r="AX415" s="129"/>
      <c r="AY415" s="129"/>
      <c r="AZ415" s="129"/>
      <c r="BA415" s="129"/>
      <c r="BB415" s="129"/>
      <c r="BC415" s="129"/>
      <c r="BD415" s="129"/>
      <c r="BE415" s="129"/>
      <c r="BF415" s="129"/>
      <c r="BG415" s="129"/>
      <c r="BH415" s="135"/>
      <c r="BI415" s="129"/>
      <c r="BJ415" s="129"/>
      <c r="BK415" s="129"/>
      <c r="BL415" s="129"/>
      <c r="BM415" s="129"/>
      <c r="BN415" s="129"/>
      <c r="BO415" s="129"/>
      <c r="BP415" s="129"/>
      <c r="BQ415" s="129"/>
      <c r="BR415" s="129"/>
      <c r="BS415" s="129"/>
      <c r="BT415" s="129"/>
      <c r="BU415" s="129"/>
      <c r="BV415" s="129"/>
      <c r="BW415" s="129"/>
      <c r="BX415" s="129"/>
      <c r="BY415" s="129"/>
      <c r="BZ415" s="129"/>
      <c r="CA415" s="129"/>
      <c r="CB415" s="129"/>
      <c r="CC415" s="129"/>
      <c r="CD415" s="129"/>
      <c r="CE415" s="129"/>
      <c r="CF415" s="129"/>
      <c r="CG415" s="129"/>
      <c r="CH415" s="129"/>
      <c r="CI415" s="129"/>
      <c r="CJ415" s="129"/>
      <c r="CK415" s="129"/>
      <c r="CL415" s="129"/>
      <c r="CM415" s="129"/>
      <c r="CN415" s="129"/>
      <c r="CO415" s="129"/>
      <c r="CP415" s="129"/>
      <c r="CQ415" s="129"/>
      <c r="CR415" s="129"/>
      <c r="CS415" s="129"/>
      <c r="CT415" s="129"/>
      <c r="CU415" s="129"/>
      <c r="CV415" s="129"/>
      <c r="CW415" s="129"/>
      <c r="CX415" s="129"/>
      <c r="CY415" s="129"/>
      <c r="CZ415" s="129"/>
      <c r="DA415" s="129"/>
      <c r="DB415" s="129"/>
      <c r="DC415" s="129"/>
      <c r="DD415" s="129"/>
      <c r="DE415" s="129"/>
      <c r="DF415" s="129"/>
      <c r="DG415" s="129"/>
      <c r="DH415" s="129"/>
      <c r="DI415" s="129"/>
      <c r="DJ415" s="129"/>
      <c r="DK415" s="129"/>
      <c r="DL415" s="129"/>
      <c r="DM415" s="129"/>
      <c r="DN415" s="129"/>
      <c r="DO415" s="129"/>
      <c r="DP415" s="129"/>
      <c r="DQ415" s="129"/>
      <c r="DR415" s="129"/>
      <c r="DS415" s="129"/>
      <c r="DT415" s="129"/>
      <c r="DU415" s="129"/>
      <c r="DV415" s="129"/>
      <c r="DW415" s="129"/>
      <c r="DX415" s="129"/>
      <c r="DY415" s="129"/>
      <c r="DZ415" s="129"/>
      <c r="EA415" s="129"/>
      <c r="EB415" s="129"/>
      <c r="EC415" s="129"/>
      <c r="ED415" s="129"/>
      <c r="EE415" s="129"/>
      <c r="EF415" s="129"/>
      <c r="EG415" s="129"/>
      <c r="EH415" s="129"/>
      <c r="EI415" s="129"/>
      <c r="EJ415" s="129"/>
      <c r="EK415" s="129"/>
      <c r="EL415" s="129"/>
      <c r="EM415" s="129"/>
      <c r="EN415" s="129"/>
      <c r="EO415" s="129"/>
      <c r="EP415" s="129"/>
      <c r="EQ415" s="129"/>
      <c r="ER415" s="129"/>
      <c r="ES415" s="129"/>
      <c r="ET415" s="129"/>
      <c r="EU415" s="129"/>
      <c r="EV415" s="129"/>
      <c r="EW415" s="129"/>
      <c r="EX415" s="129"/>
      <c r="EY415" s="129"/>
      <c r="EZ415" s="129"/>
      <c r="FA415" s="129"/>
      <c r="FB415" s="129"/>
      <c r="FC415" s="129"/>
      <c r="FD415" s="129"/>
      <c r="FE415" s="129"/>
      <c r="FF415" s="129"/>
      <c r="FG415" s="129"/>
      <c r="FH415" s="129"/>
      <c r="FI415" s="129"/>
      <c r="FJ415" s="129"/>
      <c r="FK415" s="129"/>
      <c r="FL415" s="129"/>
      <c r="FM415" s="129"/>
      <c r="FN415" s="129"/>
      <c r="FO415" s="129"/>
      <c r="FP415" s="129"/>
      <c r="FQ415" s="129"/>
      <c r="FR415" s="129"/>
      <c r="FS415" s="129"/>
      <c r="FT415" s="129"/>
      <c r="FU415" s="129"/>
      <c r="FV415" s="129"/>
      <c r="FW415" s="129"/>
      <c r="FX415" s="129"/>
      <c r="FY415" s="129"/>
      <c r="FZ415" s="129"/>
      <c r="GA415" s="129"/>
      <c r="GB415" s="129"/>
      <c r="GC415" s="129"/>
      <c r="GD415" s="129"/>
      <c r="GE415" s="129"/>
      <c r="GF415" s="129"/>
      <c r="GG415" s="129"/>
      <c r="GH415" s="129"/>
      <c r="GI415" s="129"/>
      <c r="GJ415" s="129"/>
      <c r="GK415" s="129"/>
      <c r="GL415" s="129"/>
      <c r="GM415" s="129"/>
      <c r="GN415" s="129"/>
      <c r="GO415" s="129"/>
      <c r="GP415" s="129"/>
      <c r="GQ415" s="129"/>
      <c r="GR415" s="129"/>
      <c r="GS415" s="129"/>
      <c r="GT415" s="129"/>
      <c r="GU415" s="129"/>
      <c r="GV415" s="129"/>
      <c r="GW415" s="129"/>
      <c r="GX415" s="129"/>
      <c r="GY415" s="129"/>
      <c r="GZ415" s="129"/>
      <c r="HA415" s="129"/>
      <c r="HB415" s="129"/>
      <c r="HC415" s="129"/>
      <c r="HD415" s="129"/>
      <c r="HE415" s="129"/>
      <c r="HF415" s="129"/>
      <c r="HG415" s="129"/>
      <c r="HH415" s="129"/>
      <c r="HI415" s="129"/>
      <c r="HJ415" s="129"/>
      <c r="HK415" s="129"/>
      <c r="HL415" s="129"/>
      <c r="HM415" s="129"/>
      <c r="HN415" s="129"/>
      <c r="HO415" s="129"/>
      <c r="HP415" s="129"/>
      <c r="HQ415" s="129"/>
      <c r="HR415" s="129"/>
      <c r="HS415" s="129"/>
      <c r="HT415" s="129"/>
      <c r="HU415" s="129"/>
      <c r="HV415" s="129"/>
      <c r="HW415" s="129"/>
      <c r="HX415" s="129"/>
      <c r="HY415" s="129"/>
      <c r="HZ415" s="129"/>
      <c r="IA415" s="129"/>
      <c r="IB415" s="129"/>
      <c r="IC415" s="129"/>
      <c r="ID415" s="129"/>
      <c r="IE415" s="129"/>
      <c r="IF415" s="129"/>
      <c r="IG415" s="129"/>
      <c r="IH415" s="129"/>
      <c r="II415" s="129"/>
      <c r="IJ415" s="129"/>
      <c r="IK415" s="129"/>
      <c r="IL415" s="129"/>
      <c r="IM415" s="129"/>
      <c r="IN415" s="129"/>
      <c r="IO415" s="129"/>
      <c r="IP415" s="129"/>
      <c r="IQ415" s="129"/>
      <c r="IR415" s="129"/>
      <c r="IS415" s="129"/>
      <c r="IT415" s="129"/>
      <c r="IU415" s="129"/>
      <c r="IV415" s="129"/>
      <c r="IW415" s="129"/>
      <c r="IX415" s="129"/>
      <c r="IY415" s="129"/>
      <c r="IZ415" s="129"/>
    </row>
    <row r="416" spans="1:260" s="291" customFormat="1" ht="31" customHeight="1">
      <c r="A416" s="266"/>
      <c r="B416" s="129"/>
      <c r="C416" s="279" t="s">
        <v>272</v>
      </c>
      <c r="D416" s="129"/>
      <c r="E416" s="129"/>
      <c r="F416" s="129"/>
      <c r="G416" s="129"/>
      <c r="H416" s="129"/>
      <c r="I416" s="129"/>
      <c r="J416" s="129"/>
      <c r="K416" s="129"/>
      <c r="L416" s="129"/>
      <c r="M416" s="129"/>
      <c r="N416" s="129"/>
      <c r="O416" s="129"/>
      <c r="P416" s="129"/>
      <c r="Q416" s="129"/>
      <c r="R416" s="129"/>
      <c r="S416" s="129"/>
      <c r="T416" s="129"/>
      <c r="U416" s="129"/>
      <c r="V416" s="129"/>
      <c r="W416" s="129"/>
      <c r="X416" s="129"/>
      <c r="Y416" s="129"/>
      <c r="Z416" s="129"/>
      <c r="AA416" s="129"/>
      <c r="AB416" s="129"/>
      <c r="AC416" s="129"/>
      <c r="AD416" s="129"/>
      <c r="AE416" s="129"/>
      <c r="AF416" s="129"/>
      <c r="AG416" s="433" t="s">
        <v>48</v>
      </c>
      <c r="AH416" s="434"/>
      <c r="AI416" s="434"/>
      <c r="AJ416" s="447" t="s">
        <v>282</v>
      </c>
      <c r="AK416" s="447"/>
      <c r="AL416" s="447"/>
      <c r="AM416" s="447"/>
      <c r="AN416" s="447"/>
      <c r="AO416" s="447"/>
      <c r="AP416" s="447"/>
      <c r="AQ416" s="447"/>
      <c r="AR416" s="447"/>
      <c r="AS416" s="447"/>
      <c r="AT416" s="447"/>
      <c r="AU416" s="448"/>
      <c r="AV416" s="129"/>
      <c r="AW416" s="129"/>
      <c r="AX416" s="129"/>
      <c r="AY416" s="129"/>
      <c r="AZ416" s="129"/>
      <c r="BA416" s="129"/>
      <c r="BB416" s="129"/>
      <c r="BC416" s="129"/>
      <c r="BD416" s="129"/>
      <c r="BE416" s="129"/>
      <c r="BF416" s="129"/>
      <c r="BG416" s="129"/>
      <c r="BH416" s="135"/>
      <c r="BI416" s="129"/>
      <c r="BJ416" s="129"/>
      <c r="BK416" s="129"/>
      <c r="BL416" s="129"/>
      <c r="BM416" s="129"/>
      <c r="BN416" s="129"/>
      <c r="BO416" s="129"/>
      <c r="BP416" s="129"/>
      <c r="BQ416" s="129"/>
      <c r="BR416" s="129"/>
      <c r="BS416" s="129"/>
      <c r="BT416" s="129"/>
      <c r="BU416" s="129"/>
      <c r="BV416" s="129"/>
      <c r="BW416" s="129"/>
      <c r="BX416" s="129"/>
      <c r="BY416" s="129"/>
      <c r="BZ416" s="129"/>
      <c r="CA416" s="129"/>
      <c r="CB416" s="129"/>
      <c r="CC416" s="129"/>
      <c r="CD416" s="129"/>
      <c r="CE416" s="129"/>
      <c r="CF416" s="129"/>
      <c r="CG416" s="129"/>
      <c r="CH416" s="129"/>
      <c r="CI416" s="129"/>
      <c r="CJ416" s="129"/>
      <c r="CK416" s="129"/>
      <c r="CL416" s="129"/>
      <c r="CM416" s="129"/>
      <c r="CN416" s="129"/>
      <c r="CO416" s="129"/>
      <c r="CP416" s="129"/>
      <c r="CQ416" s="129"/>
      <c r="CR416" s="129"/>
      <c r="CS416" s="129"/>
      <c r="CT416" s="129"/>
      <c r="CU416" s="129"/>
      <c r="CV416" s="129"/>
      <c r="CW416" s="129"/>
      <c r="CX416" s="129"/>
      <c r="CY416" s="129"/>
      <c r="CZ416" s="129"/>
      <c r="DA416" s="129"/>
      <c r="DB416" s="129"/>
      <c r="DC416" s="129"/>
      <c r="DD416" s="129"/>
      <c r="DE416" s="129"/>
      <c r="DF416" s="129"/>
      <c r="DG416" s="129"/>
      <c r="DH416" s="129"/>
      <c r="DI416" s="129"/>
      <c r="DJ416" s="129"/>
      <c r="DK416" s="129"/>
      <c r="DL416" s="129"/>
      <c r="DM416" s="129"/>
      <c r="DN416" s="129"/>
      <c r="DO416" s="129"/>
      <c r="DP416" s="129"/>
      <c r="DQ416" s="129"/>
      <c r="DR416" s="129"/>
      <c r="DS416" s="129"/>
      <c r="DT416" s="129"/>
      <c r="DU416" s="129"/>
      <c r="DV416" s="129"/>
      <c r="DW416" s="129"/>
      <c r="DX416" s="129"/>
      <c r="DY416" s="129"/>
      <c r="DZ416" s="129"/>
      <c r="EA416" s="129"/>
      <c r="EB416" s="129"/>
      <c r="EC416" s="129"/>
      <c r="ED416" s="129"/>
      <c r="EE416" s="129"/>
      <c r="EF416" s="129"/>
      <c r="EG416" s="129"/>
      <c r="EH416" s="129"/>
      <c r="EI416" s="129"/>
      <c r="EJ416" s="129"/>
      <c r="EK416" s="129"/>
      <c r="EL416" s="129"/>
      <c r="EM416" s="129"/>
      <c r="EN416" s="129"/>
      <c r="EO416" s="129"/>
      <c r="EP416" s="129"/>
      <c r="EQ416" s="129"/>
      <c r="ER416" s="129"/>
      <c r="ES416" s="129"/>
      <c r="ET416" s="129"/>
      <c r="EU416" s="129"/>
      <c r="EV416" s="129"/>
      <c r="EW416" s="129"/>
      <c r="EX416" s="129"/>
      <c r="EY416" s="129"/>
      <c r="EZ416" s="129"/>
      <c r="FA416" s="129"/>
      <c r="FB416" s="129"/>
      <c r="FC416" s="129"/>
      <c r="FD416" s="129"/>
      <c r="FE416" s="129"/>
      <c r="FF416" s="129"/>
      <c r="FG416" s="129"/>
      <c r="FH416" s="129"/>
      <c r="FI416" s="129"/>
      <c r="FJ416" s="129"/>
      <c r="FK416" s="129"/>
      <c r="FL416" s="129"/>
      <c r="FM416" s="129"/>
      <c r="FN416" s="129"/>
      <c r="FO416" s="129"/>
      <c r="FP416" s="129"/>
      <c r="FQ416" s="129"/>
      <c r="FR416" s="129"/>
      <c r="FS416" s="129"/>
      <c r="FT416" s="129"/>
      <c r="FU416" s="129"/>
      <c r="FV416" s="129"/>
      <c r="FW416" s="129"/>
      <c r="FX416" s="129"/>
      <c r="FY416" s="129"/>
      <c r="FZ416" s="129"/>
      <c r="GA416" s="129"/>
      <c r="GB416" s="129"/>
      <c r="GC416" s="129"/>
      <c r="GD416" s="129"/>
      <c r="GE416" s="129"/>
      <c r="GF416" s="129"/>
      <c r="GG416" s="129"/>
      <c r="GH416" s="129"/>
      <c r="GI416" s="129"/>
      <c r="GJ416" s="129"/>
      <c r="GK416" s="129"/>
      <c r="GL416" s="129"/>
      <c r="GM416" s="129"/>
      <c r="GN416" s="129"/>
      <c r="GO416" s="129"/>
      <c r="GP416" s="129"/>
      <c r="GQ416" s="129"/>
      <c r="GR416" s="129"/>
      <c r="GS416" s="129"/>
      <c r="GT416" s="129"/>
      <c r="GU416" s="129"/>
      <c r="GV416" s="129"/>
      <c r="GW416" s="129"/>
      <c r="GX416" s="129"/>
      <c r="GY416" s="129"/>
      <c r="GZ416" s="129"/>
      <c r="HA416" s="129"/>
      <c r="HB416" s="129"/>
      <c r="HC416" s="129"/>
      <c r="HD416" s="129"/>
      <c r="HE416" s="129"/>
      <c r="HF416" s="129"/>
      <c r="HG416" s="129"/>
      <c r="HH416" s="129"/>
      <c r="HI416" s="129"/>
      <c r="HJ416" s="129"/>
      <c r="HK416" s="129"/>
      <c r="HL416" s="129"/>
      <c r="HM416" s="129"/>
      <c r="HN416" s="129"/>
      <c r="HO416" s="129"/>
      <c r="HP416" s="129"/>
      <c r="HQ416" s="129"/>
      <c r="HR416" s="129"/>
      <c r="HS416" s="129"/>
      <c r="HT416" s="129"/>
      <c r="HU416" s="129"/>
      <c r="HV416" s="129"/>
      <c r="HW416" s="129"/>
      <c r="HX416" s="129"/>
      <c r="HY416" s="129"/>
      <c r="HZ416" s="129"/>
      <c r="IA416" s="129"/>
      <c r="IB416" s="129"/>
      <c r="IC416" s="129"/>
      <c r="ID416" s="129"/>
      <c r="IE416" s="129"/>
      <c r="IF416" s="129"/>
      <c r="IG416" s="129"/>
      <c r="IH416" s="129"/>
      <c r="II416" s="129"/>
      <c r="IJ416" s="129"/>
      <c r="IK416" s="129"/>
      <c r="IL416" s="129"/>
      <c r="IM416" s="129"/>
      <c r="IN416" s="129"/>
      <c r="IO416" s="129"/>
      <c r="IP416" s="129"/>
      <c r="IQ416" s="129"/>
      <c r="IR416" s="129"/>
      <c r="IS416" s="129"/>
      <c r="IT416" s="129"/>
      <c r="IU416" s="129"/>
      <c r="IV416" s="129"/>
      <c r="IW416" s="129"/>
      <c r="IX416" s="129"/>
      <c r="IY416" s="129"/>
      <c r="IZ416" s="129"/>
    </row>
    <row r="417" spans="1:260" s="291" customFormat="1" ht="31" customHeight="1">
      <c r="A417" s="266"/>
      <c r="B417" s="129"/>
      <c r="C417" s="279" t="s">
        <v>273</v>
      </c>
      <c r="D417" s="129"/>
      <c r="E417" s="129"/>
      <c r="F417" s="129"/>
      <c r="G417" s="129"/>
      <c r="H417" s="129"/>
      <c r="I417" s="129"/>
      <c r="J417" s="129"/>
      <c r="K417" s="129"/>
      <c r="L417" s="129"/>
      <c r="M417" s="129"/>
      <c r="N417" s="129"/>
      <c r="O417" s="129"/>
      <c r="P417" s="129"/>
      <c r="Q417" s="129"/>
      <c r="R417" s="129"/>
      <c r="S417" s="129"/>
      <c r="T417" s="129"/>
      <c r="U417" s="129"/>
      <c r="V417" s="129"/>
      <c r="W417" s="129"/>
      <c r="X417" s="129"/>
      <c r="Y417" s="129"/>
      <c r="Z417" s="129"/>
      <c r="AA417" s="129"/>
      <c r="AB417" s="129"/>
      <c r="AC417" s="129"/>
      <c r="AD417" s="129"/>
      <c r="AE417" s="129"/>
      <c r="AF417" s="129"/>
      <c r="AG417" s="445"/>
      <c r="AH417" s="446"/>
      <c r="AI417" s="446"/>
      <c r="AJ417" s="449"/>
      <c r="AK417" s="449"/>
      <c r="AL417" s="449"/>
      <c r="AM417" s="449"/>
      <c r="AN417" s="449"/>
      <c r="AO417" s="449"/>
      <c r="AP417" s="449"/>
      <c r="AQ417" s="449"/>
      <c r="AR417" s="449"/>
      <c r="AS417" s="449"/>
      <c r="AT417" s="449"/>
      <c r="AU417" s="450"/>
      <c r="AV417" s="129"/>
      <c r="AW417" s="129"/>
      <c r="AX417" s="129"/>
      <c r="AY417" s="129"/>
      <c r="AZ417" s="129"/>
      <c r="BA417" s="129"/>
      <c r="BB417" s="129"/>
      <c r="BC417" s="129"/>
      <c r="BD417" s="129"/>
      <c r="BE417" s="129"/>
      <c r="BF417" s="129"/>
      <c r="BG417" s="129"/>
      <c r="BH417" s="135"/>
      <c r="BI417" s="129"/>
      <c r="BJ417" s="129"/>
      <c r="BK417" s="129"/>
      <c r="BL417" s="129"/>
      <c r="BM417" s="129"/>
      <c r="BN417" s="129"/>
      <c r="BO417" s="129"/>
      <c r="BP417" s="129"/>
      <c r="BQ417" s="129"/>
      <c r="BR417" s="129"/>
      <c r="BS417" s="129"/>
      <c r="BT417" s="129"/>
      <c r="BU417" s="129"/>
      <c r="BV417" s="129"/>
      <c r="BW417" s="129"/>
      <c r="BX417" s="129"/>
      <c r="BY417" s="129"/>
      <c r="BZ417" s="129"/>
      <c r="CA417" s="129"/>
      <c r="CB417" s="129"/>
      <c r="CC417" s="129"/>
      <c r="CD417" s="129"/>
      <c r="CE417" s="129"/>
      <c r="CF417" s="129"/>
      <c r="CG417" s="129"/>
      <c r="CH417" s="129"/>
      <c r="CI417" s="129"/>
      <c r="CJ417" s="129"/>
      <c r="CK417" s="129"/>
      <c r="CL417" s="129"/>
      <c r="CM417" s="129"/>
      <c r="CN417" s="129"/>
      <c r="CO417" s="129"/>
      <c r="CP417" s="129"/>
      <c r="CQ417" s="129"/>
      <c r="CR417" s="129"/>
      <c r="CS417" s="129"/>
      <c r="CT417" s="129"/>
      <c r="CU417" s="129"/>
      <c r="CV417" s="129"/>
      <c r="CW417" s="129"/>
      <c r="CX417" s="129"/>
      <c r="CY417" s="129"/>
      <c r="CZ417" s="129"/>
      <c r="DA417" s="129"/>
      <c r="DB417" s="129"/>
      <c r="DC417" s="129"/>
      <c r="DD417" s="129"/>
      <c r="DE417" s="129"/>
      <c r="DF417" s="129"/>
      <c r="DG417" s="129"/>
      <c r="DH417" s="129"/>
      <c r="DI417" s="129"/>
      <c r="DJ417" s="129"/>
      <c r="DK417" s="129"/>
      <c r="DL417" s="129"/>
      <c r="DM417" s="129"/>
      <c r="DN417" s="129"/>
      <c r="DO417" s="129"/>
      <c r="DP417" s="129"/>
      <c r="DQ417" s="129"/>
      <c r="DR417" s="129"/>
      <c r="DS417" s="129"/>
      <c r="DT417" s="129"/>
      <c r="DU417" s="129"/>
      <c r="DV417" s="129"/>
      <c r="DW417" s="129"/>
      <c r="DX417" s="129"/>
      <c r="DY417" s="129"/>
      <c r="DZ417" s="129"/>
      <c r="EA417" s="129"/>
      <c r="EB417" s="129"/>
      <c r="EC417" s="129"/>
      <c r="ED417" s="129"/>
      <c r="EE417" s="129"/>
      <c r="EF417" s="129"/>
      <c r="EG417" s="129"/>
      <c r="EH417" s="129"/>
      <c r="EI417" s="129"/>
      <c r="EJ417" s="129"/>
      <c r="EK417" s="129"/>
      <c r="EL417" s="129"/>
      <c r="EM417" s="129"/>
      <c r="EN417" s="129"/>
      <c r="EO417" s="129"/>
      <c r="EP417" s="129"/>
      <c r="EQ417" s="129"/>
      <c r="ER417" s="129"/>
      <c r="ES417" s="129"/>
      <c r="ET417" s="129"/>
      <c r="EU417" s="129"/>
      <c r="EV417" s="129"/>
      <c r="EW417" s="129"/>
      <c r="EX417" s="129"/>
      <c r="EY417" s="129"/>
      <c r="EZ417" s="129"/>
      <c r="FA417" s="129"/>
      <c r="FB417" s="129"/>
      <c r="FC417" s="129"/>
      <c r="FD417" s="129"/>
      <c r="FE417" s="129"/>
      <c r="FF417" s="129"/>
      <c r="FG417" s="129"/>
      <c r="FH417" s="129"/>
      <c r="FI417" s="129"/>
      <c r="FJ417" s="129"/>
      <c r="FK417" s="129"/>
      <c r="FL417" s="129"/>
      <c r="FM417" s="129"/>
      <c r="FN417" s="129"/>
      <c r="FO417" s="129"/>
      <c r="FP417" s="129"/>
      <c r="FQ417" s="129"/>
      <c r="FR417" s="129"/>
      <c r="FS417" s="129"/>
      <c r="FT417" s="129"/>
      <c r="FU417" s="129"/>
      <c r="FV417" s="129"/>
      <c r="FW417" s="129"/>
      <c r="FX417" s="129"/>
      <c r="FY417" s="129"/>
      <c r="FZ417" s="129"/>
      <c r="GA417" s="129"/>
      <c r="GB417" s="129"/>
      <c r="GC417" s="129"/>
      <c r="GD417" s="129"/>
      <c r="GE417" s="129"/>
      <c r="GF417" s="129"/>
      <c r="GG417" s="129"/>
      <c r="GH417" s="129"/>
      <c r="GI417" s="129"/>
      <c r="GJ417" s="129"/>
      <c r="GK417" s="129"/>
      <c r="GL417" s="129"/>
      <c r="GM417" s="129"/>
      <c r="GN417" s="129"/>
      <c r="GO417" s="129"/>
      <c r="GP417" s="129"/>
      <c r="GQ417" s="129"/>
      <c r="GR417" s="129"/>
      <c r="GS417" s="129"/>
      <c r="GT417" s="129"/>
      <c r="GU417" s="129"/>
      <c r="GV417" s="129"/>
      <c r="GW417" s="129"/>
      <c r="GX417" s="129"/>
      <c r="GY417" s="129"/>
      <c r="GZ417" s="129"/>
      <c r="HA417" s="129"/>
      <c r="HB417" s="129"/>
      <c r="HC417" s="129"/>
      <c r="HD417" s="129"/>
      <c r="HE417" s="129"/>
      <c r="HF417" s="129"/>
      <c r="HG417" s="129"/>
      <c r="HH417" s="129"/>
      <c r="HI417" s="129"/>
      <c r="HJ417" s="129"/>
      <c r="HK417" s="129"/>
      <c r="HL417" s="129"/>
      <c r="HM417" s="129"/>
      <c r="HN417" s="129"/>
      <c r="HO417" s="129"/>
      <c r="HP417" s="129"/>
      <c r="HQ417" s="129"/>
      <c r="HR417" s="129"/>
      <c r="HS417" s="129"/>
      <c r="HT417" s="129"/>
      <c r="HU417" s="129"/>
      <c r="HV417" s="129"/>
      <c r="HW417" s="129"/>
      <c r="HX417" s="129"/>
      <c r="HY417" s="129"/>
      <c r="HZ417" s="129"/>
      <c r="IA417" s="129"/>
      <c r="IB417" s="129"/>
      <c r="IC417" s="129"/>
      <c r="ID417" s="129"/>
      <c r="IE417" s="129"/>
      <c r="IF417" s="129"/>
      <c r="IG417" s="129"/>
      <c r="IH417" s="129"/>
      <c r="II417" s="129"/>
      <c r="IJ417" s="129"/>
      <c r="IK417" s="129"/>
      <c r="IL417" s="129"/>
      <c r="IM417" s="129"/>
      <c r="IN417" s="129"/>
      <c r="IO417" s="129"/>
      <c r="IP417" s="129"/>
      <c r="IQ417" s="129"/>
      <c r="IR417" s="129"/>
      <c r="IS417" s="129"/>
      <c r="IT417" s="129"/>
      <c r="IU417" s="129"/>
      <c r="IV417" s="129"/>
      <c r="IW417" s="129"/>
      <c r="IX417" s="129"/>
      <c r="IY417" s="129"/>
      <c r="IZ417" s="129"/>
    </row>
    <row r="418" spans="1:260" ht="23" customHeight="1">
      <c r="A418" s="266"/>
      <c r="AG418" s="433" t="s">
        <v>49</v>
      </c>
      <c r="AH418" s="434"/>
      <c r="AI418" s="434"/>
      <c r="AJ418" s="461" t="s">
        <v>278</v>
      </c>
      <c r="AK418" s="461"/>
      <c r="AL418" s="461"/>
      <c r="AM418" s="461"/>
      <c r="AN418" s="461"/>
      <c r="AO418" s="461"/>
      <c r="AP418" s="461"/>
      <c r="AQ418" s="461"/>
      <c r="AR418" s="461"/>
      <c r="AS418" s="461"/>
      <c r="AT418" s="461"/>
      <c r="AU418" s="462"/>
      <c r="BH418" s="135"/>
    </row>
    <row r="419" spans="1:260" ht="29" customHeight="1" thickBot="1">
      <c r="A419" s="266"/>
      <c r="C419" s="282" t="s">
        <v>265</v>
      </c>
      <c r="D419" s="267"/>
      <c r="AG419" s="435"/>
      <c r="AH419" s="436"/>
      <c r="AI419" s="436"/>
      <c r="AJ419" s="463"/>
      <c r="AK419" s="463"/>
      <c r="AL419" s="463"/>
      <c r="AM419" s="463"/>
      <c r="AN419" s="463"/>
      <c r="AO419" s="463"/>
      <c r="AP419" s="463"/>
      <c r="AQ419" s="463"/>
      <c r="AR419" s="463"/>
      <c r="AS419" s="463"/>
      <c r="AT419" s="463"/>
      <c r="AU419" s="464"/>
      <c r="BH419" s="135"/>
    </row>
    <row r="420" spans="1:260" ht="23" thickBot="1">
      <c r="A420" s="266"/>
      <c r="C420" s="283"/>
      <c r="D420" s="283"/>
      <c r="E420" s="284"/>
      <c r="F420" s="284"/>
      <c r="G420" s="284"/>
      <c r="H420" s="284"/>
      <c r="I420" s="284"/>
      <c r="J420" s="284"/>
      <c r="K420" s="284"/>
      <c r="L420" s="284"/>
      <c r="M420" s="284"/>
      <c r="N420" s="284"/>
      <c r="O420" s="284"/>
      <c r="P420" s="284"/>
      <c r="Q420" s="284"/>
      <c r="BH420" s="135"/>
    </row>
    <row r="421" spans="1:260" ht="23" thickTop="1">
      <c r="A421" s="266"/>
      <c r="C421" s="285"/>
      <c r="D421" s="285"/>
      <c r="BH421" s="135"/>
    </row>
    <row r="422" spans="1:260" ht="24">
      <c r="A422" s="266"/>
      <c r="C422" s="286" t="s">
        <v>266</v>
      </c>
      <c r="D422" s="287"/>
      <c r="E422" s="288"/>
      <c r="BH422" s="135"/>
    </row>
    <row r="423" spans="1:260" ht="31">
      <c r="A423" s="266"/>
      <c r="C423" s="441" t="s">
        <v>267</v>
      </c>
      <c r="D423" s="442"/>
      <c r="E423" s="289" t="s">
        <v>269</v>
      </c>
      <c r="AG423" s="290" t="s">
        <v>277</v>
      </c>
      <c r="BH423" s="135"/>
    </row>
    <row r="424" spans="1:260" ht="23" thickBot="1">
      <c r="A424" s="266"/>
      <c r="C424" s="283"/>
      <c r="D424" s="283"/>
      <c r="E424" s="283"/>
      <c r="F424" s="283"/>
      <c r="G424" s="283"/>
      <c r="H424" s="283"/>
      <c r="I424" s="283"/>
      <c r="J424" s="283"/>
      <c r="K424" s="283"/>
      <c r="L424" s="283"/>
      <c r="M424" s="283"/>
      <c r="N424" s="283"/>
      <c r="O424" s="283"/>
      <c r="P424" s="283"/>
      <c r="Q424" s="283"/>
      <c r="BH424" s="135"/>
    </row>
    <row r="425" spans="1:260" ht="18" thickTop="1" thickBot="1">
      <c r="A425" s="266"/>
      <c r="C425" s="278"/>
      <c r="D425" s="278"/>
      <c r="E425" s="278"/>
      <c r="F425" s="278"/>
      <c r="G425" s="278"/>
      <c r="H425" s="278"/>
      <c r="I425" s="278"/>
      <c r="J425" s="278"/>
      <c r="K425" s="278"/>
      <c r="L425" s="278"/>
      <c r="M425" s="278"/>
      <c r="N425" s="278"/>
      <c r="O425" s="278"/>
      <c r="P425" s="278"/>
      <c r="BH425" s="135"/>
    </row>
    <row r="426" spans="1:260" ht="27" customHeight="1">
      <c r="A426" s="266"/>
      <c r="AG426" s="455" t="s">
        <v>47</v>
      </c>
      <c r="AH426" s="456"/>
      <c r="AI426" s="456"/>
      <c r="AJ426" s="457" t="s">
        <v>279</v>
      </c>
      <c r="AK426" s="457"/>
      <c r="AL426" s="457"/>
      <c r="AM426" s="457"/>
      <c r="AN426" s="457"/>
      <c r="AO426" s="457"/>
      <c r="AP426" s="457"/>
      <c r="AQ426" s="457"/>
      <c r="AR426" s="457"/>
      <c r="AS426" s="457"/>
      <c r="AT426" s="457"/>
      <c r="AU426" s="458"/>
      <c r="BH426" s="135"/>
    </row>
    <row r="427" spans="1:260" ht="27" customHeight="1">
      <c r="A427" s="266"/>
      <c r="AG427" s="445"/>
      <c r="AH427" s="446"/>
      <c r="AI427" s="446"/>
      <c r="AJ427" s="459"/>
      <c r="AK427" s="459"/>
      <c r="AL427" s="459"/>
      <c r="AM427" s="459"/>
      <c r="AN427" s="459"/>
      <c r="AO427" s="459"/>
      <c r="AP427" s="459"/>
      <c r="AQ427" s="459"/>
      <c r="AR427" s="459"/>
      <c r="AS427" s="459"/>
      <c r="AT427" s="459"/>
      <c r="AU427" s="460"/>
      <c r="BH427" s="135"/>
    </row>
    <row r="428" spans="1:260" ht="27" customHeight="1">
      <c r="A428" s="266"/>
      <c r="AG428" s="433" t="s">
        <v>48</v>
      </c>
      <c r="AH428" s="434"/>
      <c r="AI428" s="434"/>
      <c r="AJ428" s="447" t="s">
        <v>281</v>
      </c>
      <c r="AK428" s="447"/>
      <c r="AL428" s="447"/>
      <c r="AM428" s="447"/>
      <c r="AN428" s="447"/>
      <c r="AO428" s="447"/>
      <c r="AP428" s="447"/>
      <c r="AQ428" s="447"/>
      <c r="AR428" s="447"/>
      <c r="AS428" s="447"/>
      <c r="AT428" s="447"/>
      <c r="AU428" s="448"/>
      <c r="BH428" s="135"/>
    </row>
    <row r="429" spans="1:260" ht="27" customHeight="1">
      <c r="A429" s="266"/>
      <c r="AG429" s="445"/>
      <c r="AH429" s="446"/>
      <c r="AI429" s="446"/>
      <c r="AJ429" s="449"/>
      <c r="AK429" s="449"/>
      <c r="AL429" s="449"/>
      <c r="AM429" s="449"/>
      <c r="AN429" s="449"/>
      <c r="AO429" s="449"/>
      <c r="AP429" s="449"/>
      <c r="AQ429" s="449"/>
      <c r="AR429" s="449"/>
      <c r="AS429" s="449"/>
      <c r="AT429" s="449"/>
      <c r="AU429" s="450"/>
      <c r="BH429" s="135"/>
    </row>
    <row r="430" spans="1:260" ht="27" customHeight="1">
      <c r="A430" s="266"/>
      <c r="C430" s="443" t="s">
        <v>283</v>
      </c>
      <c r="D430" s="444"/>
      <c r="E430" s="444"/>
      <c r="F430" s="444"/>
      <c r="G430" s="444"/>
      <c r="H430" s="444"/>
      <c r="I430" s="444"/>
      <c r="J430" s="444"/>
      <c r="K430" s="444"/>
      <c r="L430" s="444"/>
      <c r="M430" s="444"/>
      <c r="N430" s="444"/>
      <c r="O430" s="444"/>
      <c r="P430" s="444"/>
      <c r="Q430" s="444"/>
      <c r="AG430" s="433" t="s">
        <v>49</v>
      </c>
      <c r="AH430" s="434"/>
      <c r="AI430" s="434"/>
      <c r="AJ430" s="437" t="s">
        <v>280</v>
      </c>
      <c r="AK430" s="437"/>
      <c r="AL430" s="437"/>
      <c r="AM430" s="437"/>
      <c r="AN430" s="437"/>
      <c r="AO430" s="437"/>
      <c r="AP430" s="437"/>
      <c r="AQ430" s="437"/>
      <c r="AR430" s="437"/>
      <c r="AS430" s="437"/>
      <c r="AT430" s="437"/>
      <c r="AU430" s="438"/>
      <c r="BH430" s="135"/>
    </row>
    <row r="431" spans="1:260" ht="27" customHeight="1" thickBot="1">
      <c r="A431" s="266"/>
      <c r="C431" s="444"/>
      <c r="D431" s="444"/>
      <c r="E431" s="444"/>
      <c r="F431" s="444"/>
      <c r="G431" s="444"/>
      <c r="H431" s="444"/>
      <c r="I431" s="444"/>
      <c r="J431" s="444"/>
      <c r="K431" s="444"/>
      <c r="L431" s="444"/>
      <c r="M431" s="444"/>
      <c r="N431" s="444"/>
      <c r="O431" s="444"/>
      <c r="P431" s="444"/>
      <c r="Q431" s="444"/>
      <c r="AG431" s="435"/>
      <c r="AH431" s="436"/>
      <c r="AI431" s="436"/>
      <c r="AJ431" s="439"/>
      <c r="AK431" s="439"/>
      <c r="AL431" s="439"/>
      <c r="AM431" s="439"/>
      <c r="AN431" s="439"/>
      <c r="AO431" s="439"/>
      <c r="AP431" s="439"/>
      <c r="AQ431" s="439"/>
      <c r="AR431" s="439"/>
      <c r="AS431" s="439"/>
      <c r="AT431" s="439"/>
      <c r="AU431" s="440"/>
      <c r="BH431" s="135"/>
    </row>
    <row r="432" spans="1:260" ht="29" customHeight="1">
      <c r="A432" s="266"/>
      <c r="C432" s="444"/>
      <c r="D432" s="444"/>
      <c r="E432" s="444"/>
      <c r="F432" s="444"/>
      <c r="G432" s="444"/>
      <c r="H432" s="444"/>
      <c r="I432" s="444"/>
      <c r="J432" s="444"/>
      <c r="K432" s="444"/>
      <c r="L432" s="444"/>
      <c r="M432" s="444"/>
      <c r="N432" s="444"/>
      <c r="O432" s="444"/>
      <c r="P432" s="444"/>
      <c r="Q432" s="444"/>
      <c r="BH432" s="135"/>
    </row>
    <row r="433" spans="1:60" ht="29" customHeight="1">
      <c r="A433" s="266"/>
      <c r="C433" s="444"/>
      <c r="D433" s="444"/>
      <c r="E433" s="444"/>
      <c r="F433" s="444"/>
      <c r="G433" s="444"/>
      <c r="H433" s="444"/>
      <c r="I433" s="444"/>
      <c r="J433" s="444"/>
      <c r="K433" s="444"/>
      <c r="L433" s="444"/>
      <c r="M433" s="444"/>
      <c r="N433" s="444"/>
      <c r="O433" s="444"/>
      <c r="P433" s="444"/>
      <c r="Q433" s="444"/>
      <c r="BH433" s="135"/>
    </row>
    <row r="434" spans="1:60" ht="29" customHeight="1">
      <c r="A434" s="266"/>
      <c r="C434" s="444"/>
      <c r="D434" s="444"/>
      <c r="E434" s="444"/>
      <c r="F434" s="444"/>
      <c r="G434" s="444"/>
      <c r="H434" s="444"/>
      <c r="I434" s="444"/>
      <c r="J434" s="444"/>
      <c r="K434" s="444"/>
      <c r="L434" s="444"/>
      <c r="M434" s="444"/>
      <c r="N434" s="444"/>
      <c r="O434" s="444"/>
      <c r="P434" s="444"/>
      <c r="Q434" s="444"/>
      <c r="BH434" s="135"/>
    </row>
    <row r="435" spans="1:60" ht="29" customHeight="1">
      <c r="A435" s="266"/>
      <c r="BH435" s="135"/>
    </row>
    <row r="436" spans="1:60">
      <c r="A436" s="266"/>
      <c r="BH436" s="135"/>
    </row>
    <row r="437" spans="1:60">
      <c r="A437" s="266"/>
      <c r="BH437" s="135"/>
    </row>
    <row r="438" spans="1:60">
      <c r="A438" s="266"/>
      <c r="BH438" s="135"/>
    </row>
    <row r="439" spans="1:60">
      <c r="A439" s="292"/>
      <c r="B439" s="293"/>
      <c r="C439" s="293"/>
      <c r="D439" s="293"/>
      <c r="E439" s="293"/>
      <c r="F439" s="293"/>
      <c r="G439" s="293"/>
      <c r="H439" s="293"/>
      <c r="I439" s="293"/>
      <c r="J439" s="293"/>
      <c r="K439" s="293"/>
      <c r="L439" s="293"/>
      <c r="M439" s="293"/>
      <c r="N439" s="293"/>
      <c r="O439" s="293"/>
      <c r="P439" s="293"/>
      <c r="Q439" s="293"/>
      <c r="R439" s="293"/>
      <c r="S439" s="293"/>
      <c r="T439" s="293"/>
      <c r="U439" s="293"/>
      <c r="V439" s="293"/>
      <c r="W439" s="293"/>
      <c r="X439" s="293"/>
      <c r="Y439" s="293"/>
      <c r="Z439" s="293"/>
      <c r="AA439" s="293"/>
      <c r="AB439" s="293"/>
      <c r="AC439" s="293"/>
      <c r="AD439" s="293"/>
      <c r="AE439" s="293"/>
      <c r="AF439" s="293"/>
      <c r="AG439" s="293"/>
      <c r="AH439" s="293"/>
      <c r="AI439" s="293"/>
      <c r="AJ439" s="293"/>
      <c r="AK439" s="293"/>
      <c r="AL439" s="293"/>
      <c r="AM439" s="293"/>
      <c r="AN439" s="293"/>
      <c r="AO439" s="293"/>
      <c r="AP439" s="293"/>
      <c r="AQ439" s="293"/>
      <c r="AR439" s="293"/>
      <c r="AS439" s="293"/>
      <c r="AT439" s="293"/>
      <c r="AU439" s="293"/>
      <c r="AV439" s="293"/>
      <c r="AW439" s="293"/>
      <c r="AX439" s="293"/>
      <c r="AY439" s="293"/>
      <c r="AZ439" s="293"/>
      <c r="BA439" s="293"/>
      <c r="BB439" s="293"/>
      <c r="BC439" s="293"/>
      <c r="BD439" s="293"/>
      <c r="BE439" s="293"/>
      <c r="BF439" s="293"/>
      <c r="BG439" s="293"/>
      <c r="BH439" s="294"/>
    </row>
  </sheetData>
  <sheetProtection algorithmName="SHA-512" hashValue="ll416t5f5Z3C0LPIzizGyyZiCm+xQ5vWP/sZpus6Bc0Di1QVvKMU20CwEKQDlr61bXieSpEA99lEAebnXC+bcg==" saltValue="swvhJ7Fmxk/u09W07TlP0g==" spinCount="100000" sheet="1" objects="1" scenarios="1"/>
  <mergeCells count="233">
    <mergeCell ref="Y236:AS238"/>
    <mergeCell ref="B178:B239"/>
    <mergeCell ref="S154:AO156"/>
    <mergeCell ref="AB188:AP188"/>
    <mergeCell ref="AB189:AP189"/>
    <mergeCell ref="AB196:AP196"/>
    <mergeCell ref="AB197:AP197"/>
    <mergeCell ref="Y226:AS234"/>
    <mergeCell ref="J192:K192"/>
    <mergeCell ref="J217:K217"/>
    <mergeCell ref="J194:K194"/>
    <mergeCell ref="M217:P217"/>
    <mergeCell ref="M218:P218"/>
    <mergeCell ref="AJ198:AK198"/>
    <mergeCell ref="AL198:AP198"/>
    <mergeCell ref="Y191:AA191"/>
    <mergeCell ref="AJ191:AK191"/>
    <mergeCell ref="AL191:AP191"/>
    <mergeCell ref="I215:Q216"/>
    <mergeCell ref="Y198:AA198"/>
    <mergeCell ref="Y215:AK215"/>
    <mergeCell ref="AP214:AQ215"/>
    <mergeCell ref="M192:P192"/>
    <mergeCell ref="AB191:AE191"/>
    <mergeCell ref="AR103:AS103"/>
    <mergeCell ref="AJ123:AM123"/>
    <mergeCell ref="AN123:AQ123"/>
    <mergeCell ref="AR123:AS123"/>
    <mergeCell ref="D125:E125"/>
    <mergeCell ref="G125:H125"/>
    <mergeCell ref="AC43:AL43"/>
    <mergeCell ref="AG121:AI122"/>
    <mergeCell ref="AG123:AI123"/>
    <mergeCell ref="AJ121:AX121"/>
    <mergeCell ref="AJ122:AX122"/>
    <mergeCell ref="D103:J104"/>
    <mergeCell ref="D106:E106"/>
    <mergeCell ref="D108:E108"/>
    <mergeCell ref="G106:H106"/>
    <mergeCell ref="G108:H108"/>
    <mergeCell ref="AK69:AL69"/>
    <mergeCell ref="AC78:AY80"/>
    <mergeCell ref="AC69:AG69"/>
    <mergeCell ref="AT102:AX102"/>
    <mergeCell ref="AT103:AX103"/>
    <mergeCell ref="AR62:AZ62"/>
    <mergeCell ref="AG100:AI101"/>
    <mergeCell ref="AC18:AU19"/>
    <mergeCell ref="AN28:AU29"/>
    <mergeCell ref="Y205:Z206"/>
    <mergeCell ref="AC205:AD206"/>
    <mergeCell ref="AG205:AH206"/>
    <mergeCell ref="AC195:AD195"/>
    <mergeCell ref="AF195:AH195"/>
    <mergeCell ref="Y190:AA190"/>
    <mergeCell ref="AB190:AE190"/>
    <mergeCell ref="AF190:AI190"/>
    <mergeCell ref="AL190:AP190"/>
    <mergeCell ref="AJ190:AK190"/>
    <mergeCell ref="Y187:AA189"/>
    <mergeCell ref="AC187:AD187"/>
    <mergeCell ref="AF187:AH187"/>
    <mergeCell ref="AF198:AI198"/>
    <mergeCell ref="AG102:AI102"/>
    <mergeCell ref="AG103:AI103"/>
    <mergeCell ref="AJ102:AM102"/>
    <mergeCell ref="AC20:AU21"/>
    <mergeCell ref="AC24:AF25"/>
    <mergeCell ref="AH69:AI69"/>
    <mergeCell ref="AC63:AE64"/>
    <mergeCell ref="AR102:AS102"/>
    <mergeCell ref="AG24:AJ25"/>
    <mergeCell ref="AN22:AU23"/>
    <mergeCell ref="AC22:AJ23"/>
    <mergeCell ref="AK28:AM29"/>
    <mergeCell ref="P34:V34"/>
    <mergeCell ref="J40:W40"/>
    <mergeCell ref="AC28:AJ29"/>
    <mergeCell ref="M194:P194"/>
    <mergeCell ref="AF63:AQ64"/>
    <mergeCell ref="AR63:AZ63"/>
    <mergeCell ref="AR64:AZ64"/>
    <mergeCell ref="G58:W61"/>
    <mergeCell ref="J52:W56"/>
    <mergeCell ref="J50:W50"/>
    <mergeCell ref="J42:W46"/>
    <mergeCell ref="AC52:AE53"/>
    <mergeCell ref="AF52:AQ53"/>
    <mergeCell ref="AC61:AE62"/>
    <mergeCell ref="AF61:AQ62"/>
    <mergeCell ref="AR61:AZ61"/>
    <mergeCell ref="AR52:AZ52"/>
    <mergeCell ref="AR53:AZ53"/>
    <mergeCell ref="AC54:AE55"/>
    <mergeCell ref="AF54:AQ55"/>
    <mergeCell ref="M195:P195"/>
    <mergeCell ref="I190:Q191"/>
    <mergeCell ref="M193:P193"/>
    <mergeCell ref="Y195:AA197"/>
    <mergeCell ref="AK26:AM27"/>
    <mergeCell ref="AN26:AU27"/>
    <mergeCell ref="K168:AF171"/>
    <mergeCell ref="S152:AC152"/>
    <mergeCell ref="AG148:AH149"/>
    <mergeCell ref="AM148:AN149"/>
    <mergeCell ref="AJ103:AM103"/>
    <mergeCell ref="AN102:AQ102"/>
    <mergeCell ref="AN103:AQ103"/>
    <mergeCell ref="AJ100:AX100"/>
    <mergeCell ref="AJ101:AX101"/>
    <mergeCell ref="AT123:AX123"/>
    <mergeCell ref="AL170:AM171"/>
    <mergeCell ref="AV170:AW171"/>
    <mergeCell ref="AO47:AZ48"/>
    <mergeCell ref="AC40:AM40"/>
    <mergeCell ref="AR54:AZ54"/>
    <mergeCell ref="AR55:AZ55"/>
    <mergeCell ref="AR51:AZ51"/>
    <mergeCell ref="AF191:AI191"/>
    <mergeCell ref="AB198:AE198"/>
    <mergeCell ref="G129:H129"/>
    <mergeCell ref="D129:E129"/>
    <mergeCell ref="D127:J127"/>
    <mergeCell ref="D123:J123"/>
    <mergeCell ref="B89:B172"/>
    <mergeCell ref="AK22:AM23"/>
    <mergeCell ref="AK24:AM25"/>
    <mergeCell ref="AC34:AE35"/>
    <mergeCell ref="AF34:AU35"/>
    <mergeCell ref="I34:N34"/>
    <mergeCell ref="B9:B83"/>
    <mergeCell ref="F20:X32"/>
    <mergeCell ref="AC50:AE51"/>
    <mergeCell ref="AF50:AQ51"/>
    <mergeCell ref="AR50:AZ50"/>
    <mergeCell ref="AC59:AE60"/>
    <mergeCell ref="AF59:AQ60"/>
    <mergeCell ref="AR59:AZ59"/>
    <mergeCell ref="AR60:AZ60"/>
    <mergeCell ref="AO40:AZ46"/>
    <mergeCell ref="AN24:AQ25"/>
    <mergeCell ref="AR24:AU25"/>
    <mergeCell ref="AC26:AJ27"/>
    <mergeCell ref="H287:N287"/>
    <mergeCell ref="AI287:AP287"/>
    <mergeCell ref="H288:N288"/>
    <mergeCell ref="AI288:AP288"/>
    <mergeCell ref="G291:P299"/>
    <mergeCell ref="AH291:AQ299"/>
    <mergeCell ref="Z298:AB302"/>
    <mergeCell ref="BB298:BD302"/>
    <mergeCell ref="T259:AC269"/>
    <mergeCell ref="AV259:BE269"/>
    <mergeCell ref="AH266:AQ274"/>
    <mergeCell ref="AI262:AP262"/>
    <mergeCell ref="AI263:AP263"/>
    <mergeCell ref="BB273:BD277"/>
    <mergeCell ref="G266:P274"/>
    <mergeCell ref="H263:N263"/>
    <mergeCell ref="H262:N262"/>
    <mergeCell ref="Z273:AB277"/>
    <mergeCell ref="AH340:AQ349"/>
    <mergeCell ref="AH366:AQ375"/>
    <mergeCell ref="H363:O363"/>
    <mergeCell ref="H364:O364"/>
    <mergeCell ref="H312:N312"/>
    <mergeCell ref="AI312:AP312"/>
    <mergeCell ref="T309:AC319"/>
    <mergeCell ref="AV309:BE319"/>
    <mergeCell ref="H313:N313"/>
    <mergeCell ref="AI313:AP313"/>
    <mergeCell ref="G316:P324"/>
    <mergeCell ref="AH316:AQ324"/>
    <mergeCell ref="Z323:AB327"/>
    <mergeCell ref="BB323:BD327"/>
    <mergeCell ref="C423:D423"/>
    <mergeCell ref="C430:Q434"/>
    <mergeCell ref="AG428:AI429"/>
    <mergeCell ref="AJ428:AU429"/>
    <mergeCell ref="B245:B380"/>
    <mergeCell ref="B7:BF8"/>
    <mergeCell ref="B87:BF88"/>
    <mergeCell ref="B176:BF177"/>
    <mergeCell ref="B408:BF409"/>
    <mergeCell ref="B385:BF386"/>
    <mergeCell ref="B243:BF244"/>
    <mergeCell ref="AG426:AI427"/>
    <mergeCell ref="AJ426:AU427"/>
    <mergeCell ref="C403:D403"/>
    <mergeCell ref="AG414:AI415"/>
    <mergeCell ref="AJ414:AU415"/>
    <mergeCell ref="AG416:AI417"/>
    <mergeCell ref="AJ416:AU417"/>
    <mergeCell ref="AG418:AI419"/>
    <mergeCell ref="AJ418:AU419"/>
    <mergeCell ref="AN69:AX69"/>
    <mergeCell ref="G340:P349"/>
    <mergeCell ref="AV334:BE334"/>
    <mergeCell ref="AV335:BE344"/>
    <mergeCell ref="T361:AC370"/>
    <mergeCell ref="AI363:AP363"/>
    <mergeCell ref="AI364:AP364"/>
    <mergeCell ref="Z374:AB378"/>
    <mergeCell ref="BB374:BD378"/>
    <mergeCell ref="AW390:BA390"/>
    <mergeCell ref="AW391:BA391"/>
    <mergeCell ref="AW392:BA392"/>
    <mergeCell ref="AG430:AI431"/>
    <mergeCell ref="AJ430:AU431"/>
    <mergeCell ref="T334:AC344"/>
    <mergeCell ref="H337:N337"/>
    <mergeCell ref="AI337:AP337"/>
    <mergeCell ref="H338:N338"/>
    <mergeCell ref="BB391:BD391"/>
    <mergeCell ref="BB390:BD390"/>
    <mergeCell ref="BB392:BD392"/>
    <mergeCell ref="AW393:BD393"/>
    <mergeCell ref="AK251:AL252"/>
    <mergeCell ref="Z255:AR256"/>
    <mergeCell ref="AX254:AZ256"/>
    <mergeCell ref="AJ390:AV390"/>
    <mergeCell ref="AJ391:AV391"/>
    <mergeCell ref="AJ392:AV392"/>
    <mergeCell ref="AJ393:AV393"/>
    <mergeCell ref="AI338:AP338"/>
    <mergeCell ref="Z348:AB352"/>
    <mergeCell ref="BB348:BD352"/>
    <mergeCell ref="T284:AC294"/>
    <mergeCell ref="AV284:BE294"/>
    <mergeCell ref="G366:P375"/>
    <mergeCell ref="AV360:BE360"/>
    <mergeCell ref="AV361:BE370"/>
    <mergeCell ref="T360:AC360"/>
  </mergeCells>
  <phoneticPr fontId="15"/>
  <dataValidations count="1">
    <dataValidation type="list" allowBlank="1" showInputMessage="1" showErrorMessage="1" sqref="AC40:AM40" xr:uid="{103D5681-D2C0-254B-8506-93EB5FAA7336}">
      <formula1>"［お選びください］,本人の名前で出す,オリジナル表記（※必ず右記にご記入ください）"</formula1>
    </dataValidation>
  </dataValidations>
  <hyperlinks>
    <hyperlink ref="Y215" location="返信はがき裏面レイアウト集!A1" display="※「返信はがき裏面レイアウト集」はこちら" xr:uid="{625854CB-16F4-8A4B-A1D3-293B02D09D77}"/>
    <hyperlink ref="K152:AA152" location="'宛名記入シート '!A1" display="※宛名記入シートを記入する場合はこちらをクリック　" xr:uid="{27E78383-D286-A645-A4A0-71DFFF03357D}"/>
    <hyperlink ref="S152" location="宛名記入シート!D14" display="※宛名記入シートを記入する場合はこちらをクリック　" xr:uid="{7B15EF64-2BD7-9A42-9D8B-A8EBE71D0615}"/>
    <hyperlink ref="E403" r:id="rId1" xr:uid="{C7E3BC72-63C4-9346-9912-2A7E6E1B0A1E}"/>
    <hyperlink ref="E423" r:id="rId2" xr:uid="{0CDD210B-4781-2B47-874D-51E8BF911E63}"/>
    <hyperlink ref="AC43" location="本状文例集!A1" display="※「本状文例集」はこちら_x0009__x0009__x0009__x0009__x0009__x0009__x0009__x0009__x0009__x0009__x0009__x0009_" xr:uid="{F42E64D4-3676-6047-8A55-FC2981410E87}"/>
  </hyperlinks>
  <pageMargins left="0.7" right="0.7" top="0.75" bottom="0.75" header="0.511811023622047" footer="0.511811023622047"/>
  <pageSetup paperSize="9" orientation="portrait" horizontalDpi="300" verticalDpi="300"/>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3AE1CD-97E7-4246-9805-A15D4D0AE447}">
  <sheetPr codeName="Sheet3"/>
  <dimension ref="B1:Y59"/>
  <sheetViews>
    <sheetView showGridLines="0" zoomScale="137" zoomScaleNormal="130" workbookViewId="0">
      <selection activeCell="M25" sqref="M25"/>
    </sheetView>
  </sheetViews>
  <sheetFormatPr baseColWidth="10" defaultColWidth="7.7109375" defaultRowHeight="12" customHeight="1"/>
  <cols>
    <col min="1" max="1" width="0.7109375" style="84" customWidth="1"/>
    <col min="2" max="2" width="1.7109375" style="84" customWidth="1"/>
    <col min="3" max="6" width="7.7109375" style="84"/>
    <col min="7" max="7" width="1.42578125" style="84" customWidth="1"/>
    <col min="8" max="11" width="7.7109375" style="84"/>
    <col min="12" max="12" width="1.42578125" style="84" customWidth="1"/>
    <col min="13" max="16" width="7.7109375" style="84"/>
    <col min="17" max="17" width="1.42578125" style="84" customWidth="1"/>
    <col min="18" max="21" width="7.7109375" style="84"/>
    <col min="22" max="22" width="1.42578125" style="84" customWidth="1"/>
    <col min="23" max="16384" width="7.7109375" style="84"/>
  </cols>
  <sheetData>
    <row r="1" spans="2:25" ht="4.5" customHeight="1"/>
    <row r="2" spans="2:25" s="85" customFormat="1" ht="42.75" customHeight="1">
      <c r="B2" s="96"/>
      <c r="C2" s="94" t="s">
        <v>290</v>
      </c>
      <c r="D2" s="92"/>
      <c r="E2" s="92"/>
      <c r="F2" s="92"/>
      <c r="G2" s="92"/>
      <c r="H2" s="92"/>
      <c r="I2" s="92"/>
      <c r="J2" s="92"/>
      <c r="K2" s="92"/>
      <c r="L2" s="92"/>
      <c r="M2" s="92"/>
      <c r="N2" s="92"/>
      <c r="O2" s="92"/>
      <c r="P2" s="92"/>
      <c r="Q2" s="92"/>
      <c r="R2" s="736" t="s">
        <v>70</v>
      </c>
      <c r="S2" s="736"/>
      <c r="T2" s="736"/>
      <c r="U2" s="736"/>
    </row>
    <row r="3" spans="2:25" ht="12" customHeight="1">
      <c r="B3" s="95"/>
      <c r="C3" s="737" t="s">
        <v>72</v>
      </c>
      <c r="D3" s="737"/>
      <c r="E3" s="737"/>
      <c r="F3" s="737"/>
      <c r="G3" s="737"/>
      <c r="H3" s="737"/>
      <c r="I3" s="737"/>
      <c r="J3" s="737"/>
      <c r="K3" s="737"/>
      <c r="L3" s="737"/>
      <c r="M3" s="737"/>
      <c r="N3" s="737"/>
      <c r="O3" s="737"/>
      <c r="P3" s="737"/>
      <c r="Q3" s="737"/>
      <c r="R3" s="737"/>
      <c r="S3" s="737"/>
      <c r="T3" s="737"/>
      <c r="U3" s="737"/>
      <c r="V3" s="95"/>
    </row>
    <row r="4" spans="2:25" ht="12" customHeight="1">
      <c r="B4" s="95"/>
      <c r="C4" s="737"/>
      <c r="D4" s="737"/>
      <c r="E4" s="737"/>
      <c r="F4" s="737"/>
      <c r="G4" s="737"/>
      <c r="H4" s="737"/>
      <c r="I4" s="737"/>
      <c r="J4" s="737"/>
      <c r="K4" s="737"/>
      <c r="L4" s="737"/>
      <c r="M4" s="737"/>
      <c r="N4" s="737"/>
      <c r="O4" s="737"/>
      <c r="P4" s="737"/>
      <c r="Q4" s="737"/>
      <c r="R4" s="737"/>
      <c r="S4" s="737"/>
      <c r="T4" s="737"/>
      <c r="U4" s="737"/>
      <c r="V4" s="95"/>
    </row>
    <row r="5" spans="2:25" ht="12" customHeight="1">
      <c r="B5" s="95"/>
      <c r="V5" s="95"/>
    </row>
    <row r="6" spans="2:25" s="87" customFormat="1" ht="16" customHeight="1">
      <c r="C6" s="98" t="s">
        <v>71</v>
      </c>
      <c r="D6" s="738" t="s">
        <v>289</v>
      </c>
      <c r="E6" s="738"/>
      <c r="F6" s="738"/>
      <c r="G6" s="738"/>
      <c r="H6" s="738"/>
      <c r="I6" s="738"/>
      <c r="J6" s="88"/>
      <c r="K6" s="88"/>
      <c r="L6" s="86"/>
      <c r="M6" s="88"/>
      <c r="N6" s="88"/>
      <c r="O6" s="88"/>
      <c r="P6" s="88"/>
      <c r="Q6" s="86"/>
      <c r="R6" s="88"/>
      <c r="S6" s="88"/>
      <c r="T6" s="88"/>
      <c r="U6" s="88"/>
      <c r="V6" s="86"/>
      <c r="W6" s="88"/>
      <c r="X6" s="88"/>
      <c r="Y6" s="88"/>
    </row>
    <row r="7" spans="2:25" ht="7.5" customHeight="1" thickBot="1">
      <c r="B7" s="95"/>
      <c r="C7" s="86"/>
      <c r="D7" s="86"/>
      <c r="E7" s="86"/>
      <c r="F7" s="86"/>
      <c r="G7" s="86"/>
      <c r="H7" s="86"/>
      <c r="I7" s="86"/>
      <c r="J7" s="88"/>
      <c r="K7" s="88"/>
      <c r="L7" s="86"/>
      <c r="M7" s="88"/>
      <c r="N7" s="88"/>
      <c r="O7" s="88"/>
      <c r="P7" s="88"/>
      <c r="Q7" s="86"/>
      <c r="R7" s="88"/>
      <c r="S7" s="88"/>
      <c r="T7" s="88"/>
      <c r="U7" s="88"/>
      <c r="V7" s="86"/>
      <c r="W7" s="88"/>
      <c r="X7" s="88"/>
      <c r="Y7" s="88"/>
    </row>
    <row r="8" spans="2:25" ht="12" customHeight="1">
      <c r="B8" s="95"/>
      <c r="C8" s="741" t="s">
        <v>73</v>
      </c>
      <c r="D8" s="742"/>
      <c r="E8" s="742"/>
      <c r="F8" s="742"/>
      <c r="G8" s="742"/>
      <c r="H8" s="742"/>
      <c r="I8" s="743"/>
      <c r="J8" s="88"/>
      <c r="K8" s="88"/>
      <c r="L8" s="86"/>
      <c r="M8" s="88"/>
      <c r="N8" s="88"/>
      <c r="O8" s="88"/>
      <c r="P8" s="88"/>
      <c r="Q8" s="86"/>
      <c r="R8" s="88"/>
      <c r="S8" s="88"/>
      <c r="T8" s="88"/>
      <c r="U8" s="88"/>
      <c r="V8" s="86"/>
      <c r="W8" s="88"/>
      <c r="X8" s="88"/>
      <c r="Y8" s="88"/>
    </row>
    <row r="9" spans="2:25" ht="12" customHeight="1">
      <c r="B9" s="95"/>
      <c r="C9" s="744"/>
      <c r="D9" s="745"/>
      <c r="E9" s="745"/>
      <c r="F9" s="745"/>
      <c r="G9" s="745"/>
      <c r="H9" s="745"/>
      <c r="I9" s="746"/>
      <c r="J9" s="88"/>
      <c r="K9" s="88"/>
      <c r="L9" s="86"/>
      <c r="M9" s="88"/>
      <c r="N9" s="88"/>
      <c r="O9" s="88"/>
      <c r="P9" s="88"/>
      <c r="Q9" s="86"/>
      <c r="R9" s="88"/>
      <c r="S9" s="88"/>
      <c r="T9" s="88"/>
      <c r="U9" s="88"/>
      <c r="V9" s="86"/>
      <c r="W9" s="88"/>
      <c r="X9" s="88"/>
      <c r="Y9" s="88"/>
    </row>
    <row r="10" spans="2:25" ht="12" customHeight="1">
      <c r="B10" s="95"/>
      <c r="C10" s="744"/>
      <c r="D10" s="745"/>
      <c r="E10" s="745"/>
      <c r="F10" s="745"/>
      <c r="G10" s="745"/>
      <c r="H10" s="745"/>
      <c r="I10" s="746"/>
      <c r="J10" s="89"/>
      <c r="K10" s="89"/>
      <c r="M10" s="89"/>
      <c r="N10" s="89"/>
      <c r="O10" s="89"/>
      <c r="P10" s="89"/>
      <c r="R10" s="89"/>
      <c r="S10" s="89"/>
      <c r="T10" s="89"/>
      <c r="U10" s="89"/>
      <c r="W10" s="89"/>
      <c r="X10" s="89"/>
      <c r="Y10" s="89"/>
    </row>
    <row r="11" spans="2:25" ht="12" customHeight="1">
      <c r="B11" s="95"/>
      <c r="C11" s="744"/>
      <c r="D11" s="745"/>
      <c r="E11" s="745"/>
      <c r="F11" s="745"/>
      <c r="G11" s="745"/>
      <c r="H11" s="745"/>
      <c r="I11" s="746"/>
      <c r="J11" s="85"/>
      <c r="K11" s="85"/>
      <c r="L11" s="85"/>
      <c r="M11" s="85"/>
      <c r="N11" s="85"/>
      <c r="O11" s="85"/>
      <c r="P11" s="85"/>
      <c r="Q11" s="85"/>
      <c r="R11" s="85"/>
      <c r="S11" s="85"/>
      <c r="T11" s="85"/>
      <c r="U11" s="85"/>
      <c r="V11" s="85"/>
      <c r="W11" s="85"/>
      <c r="X11" s="85"/>
      <c r="Y11" s="85"/>
    </row>
    <row r="12" spans="2:25" ht="12" customHeight="1">
      <c r="B12" s="95"/>
      <c r="C12" s="744"/>
      <c r="D12" s="745"/>
      <c r="E12" s="745"/>
      <c r="F12" s="745"/>
      <c r="G12" s="745"/>
      <c r="H12" s="745"/>
      <c r="I12" s="746"/>
      <c r="J12" s="88"/>
      <c r="K12" s="88"/>
      <c r="L12" s="86"/>
      <c r="M12" s="88"/>
      <c r="N12" s="88"/>
      <c r="O12" s="88"/>
      <c r="P12" s="88"/>
      <c r="Q12" s="86"/>
      <c r="R12" s="88"/>
      <c r="S12" s="88"/>
      <c r="T12" s="88"/>
      <c r="U12" s="88"/>
      <c r="V12" s="86"/>
      <c r="W12" s="88"/>
      <c r="X12" s="88"/>
      <c r="Y12" s="88"/>
    </row>
    <row r="13" spans="2:25" ht="12" customHeight="1">
      <c r="B13" s="95"/>
      <c r="C13" s="744"/>
      <c r="D13" s="745"/>
      <c r="E13" s="745"/>
      <c r="F13" s="745"/>
      <c r="G13" s="745"/>
      <c r="H13" s="745"/>
      <c r="I13" s="746"/>
      <c r="J13" s="88"/>
      <c r="K13" s="88"/>
      <c r="L13" s="86"/>
      <c r="M13" s="88"/>
      <c r="N13" s="88"/>
      <c r="O13" s="88"/>
      <c r="P13" s="88"/>
      <c r="Q13" s="86"/>
      <c r="R13" s="88"/>
      <c r="S13" s="88"/>
      <c r="T13" s="88"/>
      <c r="U13" s="88"/>
      <c r="V13" s="86"/>
      <c r="W13" s="88"/>
      <c r="X13" s="88"/>
      <c r="Y13" s="88"/>
    </row>
    <row r="14" spans="2:25" ht="12" customHeight="1">
      <c r="B14" s="95"/>
      <c r="C14" s="744"/>
      <c r="D14" s="745"/>
      <c r="E14" s="745"/>
      <c r="F14" s="745"/>
      <c r="G14" s="745"/>
      <c r="H14" s="745"/>
      <c r="I14" s="746"/>
      <c r="J14" s="88"/>
      <c r="K14" s="88"/>
      <c r="L14" s="86"/>
      <c r="M14" s="88"/>
      <c r="N14" s="88"/>
      <c r="O14" s="88"/>
      <c r="P14" s="88"/>
      <c r="Q14" s="86"/>
      <c r="R14" s="88"/>
      <c r="S14" s="88"/>
      <c r="T14" s="88"/>
      <c r="U14" s="88"/>
      <c r="V14" s="86"/>
      <c r="W14" s="88"/>
      <c r="X14" s="88"/>
      <c r="Y14" s="88"/>
    </row>
    <row r="15" spans="2:25" ht="12" customHeight="1">
      <c r="B15" s="95"/>
      <c r="C15" s="744"/>
      <c r="D15" s="745"/>
      <c r="E15" s="745"/>
      <c r="F15" s="745"/>
      <c r="G15" s="745"/>
      <c r="H15" s="745"/>
      <c r="I15" s="746"/>
      <c r="J15" s="88"/>
      <c r="K15" s="88"/>
      <c r="L15" s="86"/>
      <c r="M15" s="88"/>
      <c r="N15" s="88"/>
      <c r="O15" s="88"/>
      <c r="P15" s="88"/>
      <c r="Q15" s="86"/>
      <c r="R15" s="88"/>
      <c r="S15" s="88"/>
      <c r="T15" s="88"/>
      <c r="U15" s="88"/>
      <c r="V15" s="86"/>
      <c r="W15" s="88"/>
      <c r="X15" s="88"/>
      <c r="Y15" s="88"/>
    </row>
    <row r="16" spans="2:25" ht="12" customHeight="1">
      <c r="B16" s="95"/>
      <c r="C16" s="744"/>
      <c r="D16" s="745"/>
      <c r="E16" s="745"/>
      <c r="F16" s="745"/>
      <c r="G16" s="745"/>
      <c r="H16" s="745"/>
      <c r="I16" s="746"/>
      <c r="J16" s="89"/>
      <c r="K16" s="89"/>
      <c r="M16" s="89"/>
      <c r="N16" s="89"/>
      <c r="O16" s="89"/>
      <c r="P16" s="89"/>
      <c r="R16" s="89"/>
      <c r="S16" s="89"/>
      <c r="T16" s="89"/>
      <c r="U16" s="89"/>
      <c r="W16" s="89"/>
      <c r="X16" s="89"/>
      <c r="Y16" s="89"/>
    </row>
    <row r="17" spans="2:25" ht="12" customHeight="1">
      <c r="B17" s="95"/>
      <c r="C17" s="744"/>
      <c r="D17" s="745"/>
      <c r="E17" s="745"/>
      <c r="F17" s="745"/>
      <c r="G17" s="745"/>
      <c r="H17" s="745"/>
      <c r="I17" s="746"/>
      <c r="J17" s="85"/>
      <c r="K17" s="85"/>
      <c r="L17" s="85"/>
      <c r="M17" s="85"/>
      <c r="N17" s="85"/>
      <c r="O17" s="85"/>
      <c r="P17" s="85"/>
      <c r="Q17" s="85"/>
      <c r="R17" s="85"/>
      <c r="S17" s="85"/>
      <c r="T17" s="85"/>
      <c r="U17" s="85"/>
      <c r="V17" s="85"/>
      <c r="W17" s="85"/>
      <c r="X17" s="85"/>
      <c r="Y17" s="85"/>
    </row>
    <row r="18" spans="2:25" ht="12" customHeight="1">
      <c r="B18" s="95"/>
      <c r="C18" s="744"/>
      <c r="D18" s="745"/>
      <c r="E18" s="745"/>
      <c r="F18" s="745"/>
      <c r="G18" s="745"/>
      <c r="H18" s="745"/>
      <c r="I18" s="746"/>
      <c r="J18" s="88"/>
      <c r="K18" s="88"/>
      <c r="L18" s="86"/>
      <c r="M18" s="88"/>
      <c r="N18" s="88"/>
      <c r="O18" s="88"/>
      <c r="P18" s="88"/>
      <c r="Q18" s="86"/>
      <c r="R18" s="88"/>
      <c r="S18" s="88"/>
      <c r="T18" s="88"/>
      <c r="U18" s="88"/>
      <c r="V18" s="86"/>
      <c r="W18" s="88"/>
      <c r="X18" s="88"/>
      <c r="Y18" s="88"/>
    </row>
    <row r="19" spans="2:25" ht="12" customHeight="1">
      <c r="B19" s="95"/>
      <c r="C19" s="744"/>
      <c r="D19" s="745"/>
      <c r="E19" s="745"/>
      <c r="F19" s="745"/>
      <c r="G19" s="745"/>
      <c r="H19" s="745"/>
      <c r="I19" s="746"/>
      <c r="J19" s="88"/>
      <c r="K19" s="88"/>
      <c r="L19" s="86"/>
      <c r="M19" s="88"/>
      <c r="N19" s="88"/>
      <c r="O19" s="88"/>
      <c r="P19" s="88"/>
      <c r="Q19" s="86"/>
      <c r="R19" s="88"/>
      <c r="S19" s="88"/>
      <c r="T19" s="88"/>
      <c r="U19" s="88"/>
      <c r="V19" s="86"/>
      <c r="W19" s="88"/>
      <c r="X19" s="88"/>
      <c r="Y19" s="88"/>
    </row>
    <row r="20" spans="2:25" ht="12" customHeight="1">
      <c r="B20" s="95"/>
      <c r="C20" s="744"/>
      <c r="D20" s="745"/>
      <c r="E20" s="745"/>
      <c r="F20" s="745"/>
      <c r="G20" s="745"/>
      <c r="H20" s="745"/>
      <c r="I20" s="746"/>
      <c r="J20" s="88"/>
      <c r="K20" s="88"/>
      <c r="L20" s="86"/>
      <c r="M20" s="88"/>
      <c r="N20" s="88"/>
      <c r="O20" s="88"/>
      <c r="P20" s="88"/>
      <c r="Q20" s="86"/>
      <c r="R20" s="88"/>
      <c r="S20" s="88"/>
      <c r="T20" s="88"/>
      <c r="U20" s="88"/>
      <c r="V20" s="86"/>
      <c r="W20" s="88"/>
      <c r="X20" s="88"/>
      <c r="Y20" s="88"/>
    </row>
    <row r="21" spans="2:25" ht="12" customHeight="1">
      <c r="B21" s="95"/>
      <c r="C21" s="744"/>
      <c r="D21" s="745"/>
      <c r="E21" s="745"/>
      <c r="F21" s="745"/>
      <c r="G21" s="745"/>
      <c r="H21" s="745"/>
      <c r="I21" s="746"/>
      <c r="J21" s="88"/>
      <c r="K21" s="88"/>
      <c r="L21" s="86"/>
      <c r="M21" s="88"/>
      <c r="N21" s="88"/>
      <c r="O21" s="88"/>
      <c r="P21" s="88"/>
      <c r="Q21" s="86"/>
      <c r="R21" s="88"/>
      <c r="S21" s="88"/>
      <c r="T21" s="88"/>
      <c r="U21" s="88"/>
      <c r="V21" s="86"/>
      <c r="W21" s="88"/>
      <c r="X21" s="88"/>
      <c r="Y21" s="88"/>
    </row>
    <row r="22" spans="2:25" ht="12" customHeight="1">
      <c r="B22" s="95"/>
      <c r="C22" s="744"/>
      <c r="D22" s="745"/>
      <c r="E22" s="745"/>
      <c r="F22" s="745"/>
      <c r="G22" s="745"/>
      <c r="H22" s="745"/>
      <c r="I22" s="746"/>
      <c r="J22" s="89"/>
      <c r="K22" s="89"/>
      <c r="M22" s="89"/>
      <c r="N22" s="89"/>
      <c r="O22" s="89"/>
      <c r="P22" s="89"/>
      <c r="R22" s="89"/>
      <c r="S22" s="89"/>
      <c r="T22" s="89"/>
      <c r="U22" s="89"/>
      <c r="W22" s="89"/>
      <c r="X22" s="89"/>
      <c r="Y22" s="89"/>
    </row>
    <row r="23" spans="2:25" ht="12" customHeight="1">
      <c r="B23" s="95"/>
      <c r="C23" s="744"/>
      <c r="D23" s="745"/>
      <c r="E23" s="745"/>
      <c r="F23" s="745"/>
      <c r="G23" s="745"/>
      <c r="H23" s="745"/>
      <c r="I23" s="746"/>
      <c r="J23" s="85"/>
      <c r="K23" s="85"/>
      <c r="L23" s="85"/>
      <c r="M23" s="85"/>
      <c r="N23" s="85"/>
      <c r="O23" s="85"/>
      <c r="P23" s="85"/>
      <c r="Q23" s="85"/>
      <c r="R23" s="85"/>
      <c r="S23" s="85"/>
      <c r="T23" s="85"/>
      <c r="U23" s="85"/>
      <c r="V23" s="85"/>
      <c r="W23" s="85"/>
      <c r="X23" s="85"/>
      <c r="Y23" s="85"/>
    </row>
    <row r="24" spans="2:25" ht="12" customHeight="1">
      <c r="B24" s="95"/>
      <c r="C24" s="744"/>
      <c r="D24" s="745"/>
      <c r="E24" s="745"/>
      <c r="F24" s="745"/>
      <c r="G24" s="745"/>
      <c r="H24" s="745"/>
      <c r="I24" s="746"/>
      <c r="J24" s="88"/>
      <c r="K24" s="88"/>
      <c r="L24" s="86"/>
      <c r="M24" s="88"/>
      <c r="N24" s="88"/>
      <c r="O24" s="88"/>
      <c r="P24" s="88"/>
      <c r="Q24" s="86"/>
      <c r="R24" s="86"/>
      <c r="S24" s="86"/>
      <c r="T24" s="86"/>
      <c r="U24" s="86"/>
      <c r="V24" s="95"/>
    </row>
    <row r="25" spans="2:25" ht="12" customHeight="1" thickBot="1">
      <c r="B25" s="95"/>
      <c r="C25" s="747"/>
      <c r="D25" s="748"/>
      <c r="E25" s="748"/>
      <c r="F25" s="748"/>
      <c r="G25" s="748"/>
      <c r="H25" s="748"/>
      <c r="I25" s="749"/>
      <c r="J25" s="89"/>
      <c r="K25" s="89"/>
      <c r="M25" s="89"/>
      <c r="N25" s="89"/>
      <c r="O25" s="89"/>
      <c r="P25" s="89"/>
      <c r="R25" s="89"/>
      <c r="S25" s="89"/>
      <c r="T25" s="89"/>
      <c r="U25" s="89"/>
      <c r="V25" s="95"/>
    </row>
    <row r="26" spans="2:25" ht="12" customHeight="1">
      <c r="B26" s="95"/>
      <c r="C26" s="97"/>
      <c r="D26" s="97"/>
      <c r="E26" s="97"/>
      <c r="F26" s="97"/>
      <c r="G26" s="97"/>
      <c r="H26" s="97"/>
      <c r="I26" s="97"/>
      <c r="J26" s="89"/>
      <c r="K26" s="89"/>
      <c r="M26" s="89"/>
      <c r="N26" s="89"/>
      <c r="O26" s="89"/>
      <c r="P26" s="89"/>
      <c r="R26" s="89"/>
      <c r="S26" s="89"/>
      <c r="T26" s="89"/>
      <c r="U26" s="89"/>
      <c r="V26" s="95"/>
    </row>
    <row r="27" spans="2:25" ht="12" customHeight="1">
      <c r="B27" s="95"/>
      <c r="C27" s="97"/>
      <c r="D27" s="97"/>
      <c r="E27" s="97"/>
      <c r="F27" s="97"/>
      <c r="G27" s="97"/>
      <c r="H27" s="97"/>
      <c r="I27" s="97"/>
      <c r="J27" s="89"/>
      <c r="K27" s="89"/>
      <c r="M27" s="89"/>
      <c r="N27" s="89"/>
      <c r="O27" s="89"/>
      <c r="P27" s="89"/>
      <c r="R27" s="89"/>
      <c r="S27" s="89"/>
      <c r="T27" s="89"/>
      <c r="U27" s="89"/>
      <c r="V27" s="95"/>
    </row>
    <row r="28" spans="2:25" ht="12" customHeight="1">
      <c r="B28" s="95"/>
      <c r="C28" s="97"/>
      <c r="D28" s="97"/>
      <c r="E28" s="97"/>
      <c r="F28" s="97"/>
      <c r="G28" s="97"/>
      <c r="H28" s="97"/>
      <c r="I28" s="97"/>
      <c r="J28" s="89"/>
      <c r="K28" s="89"/>
      <c r="M28" s="89"/>
      <c r="N28" s="89"/>
      <c r="O28" s="89"/>
      <c r="P28" s="89"/>
      <c r="R28" s="89"/>
      <c r="S28" s="89"/>
      <c r="T28" s="89"/>
      <c r="U28" s="89"/>
      <c r="V28" s="95"/>
    </row>
    <row r="29" spans="2:25" s="85" customFormat="1" ht="33" customHeight="1">
      <c r="C29" s="101" t="s">
        <v>287</v>
      </c>
      <c r="D29" s="102"/>
      <c r="E29" s="102"/>
      <c r="F29" s="102"/>
      <c r="G29" s="102"/>
      <c r="H29" s="102"/>
      <c r="I29" s="102"/>
      <c r="J29" s="102"/>
      <c r="K29" s="102"/>
      <c r="L29" s="102"/>
      <c r="M29" s="102"/>
      <c r="N29" s="102"/>
      <c r="O29" s="102"/>
      <c r="P29" s="102"/>
      <c r="R29" s="736"/>
      <c r="S29" s="736"/>
      <c r="T29" s="736"/>
      <c r="U29" s="736"/>
    </row>
    <row r="30" spans="2:25" ht="12" customHeight="1">
      <c r="B30" s="95"/>
      <c r="C30" s="739" t="s">
        <v>288</v>
      </c>
      <c r="D30" s="739"/>
      <c r="E30" s="739"/>
      <c r="F30" s="739"/>
      <c r="G30" s="739"/>
      <c r="H30" s="739"/>
      <c r="I30" s="739"/>
      <c r="J30" s="739"/>
      <c r="K30" s="739"/>
      <c r="L30" s="739"/>
      <c r="M30" s="739"/>
      <c r="N30" s="739"/>
      <c r="O30" s="739"/>
      <c r="P30" s="739"/>
      <c r="Q30" s="93"/>
      <c r="R30" s="93"/>
      <c r="S30" s="93"/>
      <c r="T30" s="93"/>
      <c r="U30" s="93"/>
      <c r="V30" s="95"/>
    </row>
    <row r="31" spans="2:25" ht="12" customHeight="1">
      <c r="B31" s="95"/>
      <c r="C31" s="739"/>
      <c r="D31" s="739"/>
      <c r="E31" s="739"/>
      <c r="F31" s="739"/>
      <c r="G31" s="739"/>
      <c r="H31" s="739"/>
      <c r="I31" s="739"/>
      <c r="J31" s="739"/>
      <c r="K31" s="739"/>
      <c r="L31" s="739"/>
      <c r="M31" s="739"/>
      <c r="N31" s="739"/>
      <c r="O31" s="739"/>
      <c r="P31" s="739"/>
      <c r="Q31" s="93"/>
      <c r="R31" s="93"/>
      <c r="S31" s="93"/>
      <c r="T31" s="93"/>
      <c r="U31" s="93"/>
      <c r="V31" s="95"/>
    </row>
    <row r="32" spans="2:25" ht="12" customHeight="1">
      <c r="B32" s="95"/>
      <c r="C32" s="740"/>
      <c r="D32" s="740"/>
      <c r="E32" s="740"/>
      <c r="F32" s="740"/>
      <c r="G32" s="740"/>
      <c r="H32" s="740"/>
      <c r="I32" s="740"/>
      <c r="J32" s="740"/>
      <c r="K32" s="740"/>
      <c r="L32" s="740"/>
      <c r="M32" s="740"/>
      <c r="N32" s="740"/>
      <c r="O32" s="740"/>
      <c r="P32" s="740"/>
      <c r="Q32" s="93"/>
      <c r="R32" s="93"/>
      <c r="S32" s="93"/>
      <c r="T32" s="93"/>
      <c r="U32" s="93"/>
      <c r="V32" s="95"/>
    </row>
    <row r="33" spans="2:22" ht="17.25" customHeight="1">
      <c r="B33" s="95"/>
      <c r="C33" s="100" t="s">
        <v>69</v>
      </c>
      <c r="D33" s="754" t="s">
        <v>68</v>
      </c>
      <c r="E33" s="754"/>
      <c r="F33" s="754"/>
      <c r="G33" s="754"/>
      <c r="H33" s="754"/>
      <c r="I33" s="754"/>
      <c r="J33" s="754"/>
      <c r="K33" s="754"/>
      <c r="L33" s="754"/>
      <c r="M33" s="754"/>
      <c r="N33" s="754"/>
      <c r="O33" s="754"/>
      <c r="P33" s="754"/>
      <c r="Q33" s="89"/>
      <c r="R33" s="89"/>
      <c r="S33" s="89"/>
      <c r="T33" s="89"/>
      <c r="U33" s="89"/>
      <c r="V33" s="95"/>
    </row>
    <row r="34" spans="2:22" ht="17.25" customHeight="1">
      <c r="B34" s="95"/>
      <c r="C34" s="100" t="s">
        <v>67</v>
      </c>
      <c r="D34" s="750" t="s">
        <v>291</v>
      </c>
      <c r="E34" s="750"/>
      <c r="F34" s="750"/>
      <c r="G34" s="750"/>
      <c r="H34" s="750"/>
      <c r="I34" s="750"/>
      <c r="J34" s="750"/>
      <c r="K34" s="750"/>
      <c r="L34" s="750"/>
      <c r="M34" s="750"/>
      <c r="N34" s="750"/>
      <c r="O34" s="750"/>
      <c r="P34" s="750"/>
      <c r="Q34" s="89"/>
      <c r="R34" s="89"/>
      <c r="S34" s="89"/>
      <c r="T34" s="89"/>
      <c r="U34" s="89"/>
      <c r="V34" s="95"/>
    </row>
    <row r="35" spans="2:22" ht="17.25" customHeight="1">
      <c r="B35" s="95"/>
      <c r="C35" s="100" t="s">
        <v>66</v>
      </c>
      <c r="D35" s="750" t="s">
        <v>292</v>
      </c>
      <c r="E35" s="750"/>
      <c r="F35" s="750"/>
      <c r="G35" s="750"/>
      <c r="H35" s="750"/>
      <c r="I35" s="750"/>
      <c r="J35" s="750"/>
      <c r="K35" s="750"/>
      <c r="L35" s="750"/>
      <c r="M35" s="750"/>
      <c r="N35" s="750"/>
      <c r="O35" s="750"/>
      <c r="P35" s="750"/>
      <c r="Q35" s="90"/>
      <c r="R35" s="90"/>
      <c r="S35" s="90"/>
      <c r="T35" s="90"/>
      <c r="U35" s="90"/>
      <c r="V35" s="95"/>
    </row>
    <row r="36" spans="2:22" ht="17.25" customHeight="1">
      <c r="B36" s="95"/>
      <c r="C36" s="100" t="s">
        <v>65</v>
      </c>
      <c r="D36" s="750" t="s">
        <v>293</v>
      </c>
      <c r="E36" s="750"/>
      <c r="F36" s="750"/>
      <c r="G36" s="750"/>
      <c r="H36" s="750"/>
      <c r="I36" s="750"/>
      <c r="J36" s="750"/>
      <c r="K36" s="750"/>
      <c r="L36" s="750"/>
      <c r="M36" s="750"/>
      <c r="N36" s="750"/>
      <c r="O36" s="750"/>
      <c r="P36" s="750"/>
      <c r="Q36" s="90"/>
      <c r="R36" s="90"/>
      <c r="S36" s="90"/>
      <c r="T36" s="90"/>
      <c r="U36" s="90"/>
      <c r="V36" s="95"/>
    </row>
    <row r="37" spans="2:22" ht="17.25" customHeight="1">
      <c r="B37" s="95"/>
      <c r="C37" s="100" t="s">
        <v>64</v>
      </c>
      <c r="D37" s="750" t="s">
        <v>294</v>
      </c>
      <c r="E37" s="750"/>
      <c r="F37" s="750"/>
      <c r="G37" s="750"/>
      <c r="H37" s="750"/>
      <c r="I37" s="750"/>
      <c r="J37" s="750"/>
      <c r="K37" s="750"/>
      <c r="L37" s="750"/>
      <c r="M37" s="750"/>
      <c r="N37" s="750"/>
      <c r="O37" s="750"/>
      <c r="P37" s="750"/>
      <c r="Q37" s="89"/>
      <c r="R37" s="89"/>
      <c r="S37" s="89"/>
      <c r="T37" s="89"/>
      <c r="U37" s="89"/>
      <c r="V37" s="95"/>
    </row>
    <row r="38" spans="2:22" ht="17.25" customHeight="1">
      <c r="B38" s="95"/>
      <c r="C38" s="100" t="s">
        <v>63</v>
      </c>
      <c r="D38" s="750" t="s">
        <v>295</v>
      </c>
      <c r="E38" s="750"/>
      <c r="F38" s="750"/>
      <c r="G38" s="750"/>
      <c r="H38" s="750"/>
      <c r="I38" s="750"/>
      <c r="J38" s="750"/>
      <c r="K38" s="750"/>
      <c r="L38" s="750"/>
      <c r="M38" s="750"/>
      <c r="N38" s="750"/>
      <c r="O38" s="750"/>
      <c r="P38" s="750"/>
      <c r="Q38" s="89"/>
      <c r="R38" s="89"/>
      <c r="S38" s="89"/>
      <c r="T38" s="89"/>
      <c r="U38" s="89"/>
      <c r="V38" s="95"/>
    </row>
    <row r="39" spans="2:22" ht="17.25" customHeight="1">
      <c r="B39" s="95"/>
      <c r="C39" s="100" t="s">
        <v>62</v>
      </c>
      <c r="D39" s="750" t="s">
        <v>296</v>
      </c>
      <c r="E39" s="750"/>
      <c r="F39" s="750"/>
      <c r="G39" s="750"/>
      <c r="H39" s="750"/>
      <c r="I39" s="750"/>
      <c r="J39" s="750"/>
      <c r="K39" s="750"/>
      <c r="L39" s="750"/>
      <c r="M39" s="750"/>
      <c r="N39" s="750"/>
      <c r="O39" s="750"/>
      <c r="P39" s="750"/>
      <c r="Q39" s="89"/>
      <c r="R39" s="89"/>
      <c r="S39" s="89"/>
      <c r="T39" s="89"/>
      <c r="U39" s="89"/>
      <c r="V39" s="95"/>
    </row>
    <row r="40" spans="2:22" ht="17.25" customHeight="1">
      <c r="B40" s="95"/>
      <c r="C40" s="100" t="s">
        <v>61</v>
      </c>
      <c r="D40" s="750" t="s">
        <v>297</v>
      </c>
      <c r="E40" s="750"/>
      <c r="F40" s="750"/>
      <c r="G40" s="750"/>
      <c r="H40" s="750"/>
      <c r="I40" s="750"/>
      <c r="J40" s="750"/>
      <c r="K40" s="750"/>
      <c r="L40" s="750"/>
      <c r="M40" s="750"/>
      <c r="N40" s="750"/>
      <c r="O40" s="750"/>
      <c r="P40" s="750"/>
      <c r="Q40" s="89"/>
      <c r="R40" s="89"/>
      <c r="S40" s="89"/>
      <c r="T40" s="89"/>
      <c r="U40" s="89"/>
      <c r="V40" s="95"/>
    </row>
    <row r="41" spans="2:22" ht="17.25" customHeight="1">
      <c r="B41" s="95"/>
      <c r="C41" s="100" t="s">
        <v>60</v>
      </c>
      <c r="D41" s="750" t="s">
        <v>298</v>
      </c>
      <c r="E41" s="750"/>
      <c r="F41" s="750"/>
      <c r="G41" s="750"/>
      <c r="H41" s="750"/>
      <c r="I41" s="750"/>
      <c r="J41" s="750"/>
      <c r="K41" s="750"/>
      <c r="L41" s="750"/>
      <c r="M41" s="750"/>
      <c r="N41" s="750"/>
      <c r="O41" s="750"/>
      <c r="P41" s="750"/>
      <c r="Q41" s="89"/>
      <c r="R41" s="89"/>
      <c r="S41" s="89"/>
      <c r="T41" s="89"/>
      <c r="U41" s="89"/>
      <c r="V41" s="95"/>
    </row>
    <row r="42" spans="2:22" ht="17.25" customHeight="1">
      <c r="B42" s="95"/>
      <c r="C42" s="100" t="s">
        <v>59</v>
      </c>
      <c r="D42" s="750" t="s">
        <v>299</v>
      </c>
      <c r="E42" s="750"/>
      <c r="F42" s="750"/>
      <c r="G42" s="750"/>
      <c r="H42" s="750"/>
      <c r="I42" s="750"/>
      <c r="J42" s="750"/>
      <c r="K42" s="750"/>
      <c r="L42" s="750"/>
      <c r="M42" s="750"/>
      <c r="N42" s="750"/>
      <c r="O42" s="750"/>
      <c r="P42" s="750"/>
      <c r="Q42" s="89"/>
      <c r="R42" s="89"/>
      <c r="S42" s="89"/>
      <c r="T42" s="89"/>
      <c r="U42" s="89"/>
      <c r="V42" s="95"/>
    </row>
    <row r="43" spans="2:22" ht="17.25" customHeight="1">
      <c r="B43" s="95"/>
      <c r="C43" s="100" t="s">
        <v>58</v>
      </c>
      <c r="D43" s="751" t="s">
        <v>300</v>
      </c>
      <c r="E43" s="752"/>
      <c r="F43" s="752"/>
      <c r="G43" s="752"/>
      <c r="H43" s="752"/>
      <c r="I43" s="752"/>
      <c r="J43" s="752"/>
      <c r="K43" s="752"/>
      <c r="L43" s="752"/>
      <c r="M43" s="752"/>
      <c r="N43" s="752"/>
      <c r="O43" s="752"/>
      <c r="P43" s="753"/>
      <c r="Q43" s="89"/>
      <c r="R43" s="89"/>
      <c r="S43" s="89"/>
      <c r="T43" s="89"/>
      <c r="U43" s="89"/>
      <c r="V43" s="95"/>
    </row>
    <row r="44" spans="2:22" ht="17.25" customHeight="1">
      <c r="B44" s="95"/>
      <c r="C44" s="100" t="s">
        <v>57</v>
      </c>
      <c r="D44" s="750" t="s">
        <v>301</v>
      </c>
      <c r="E44" s="750"/>
      <c r="F44" s="750"/>
      <c r="G44" s="750"/>
      <c r="H44" s="750"/>
      <c r="I44" s="750"/>
      <c r="J44" s="750"/>
      <c r="K44" s="750"/>
      <c r="L44" s="750"/>
      <c r="M44" s="750"/>
      <c r="N44" s="750"/>
      <c r="O44" s="750"/>
      <c r="P44" s="750"/>
      <c r="Q44" s="89"/>
      <c r="R44" s="89"/>
      <c r="S44" s="89"/>
      <c r="T44" s="89"/>
      <c r="U44" s="89"/>
      <c r="V44" s="95"/>
    </row>
    <row r="45" spans="2:22" ht="17.25" customHeight="1">
      <c r="B45" s="95"/>
      <c r="C45" s="100" t="s">
        <v>56</v>
      </c>
      <c r="D45" s="751" t="s">
        <v>302</v>
      </c>
      <c r="E45" s="752"/>
      <c r="F45" s="752"/>
      <c r="G45" s="752"/>
      <c r="H45" s="752"/>
      <c r="I45" s="752"/>
      <c r="J45" s="752"/>
      <c r="K45" s="752"/>
      <c r="L45" s="752"/>
      <c r="M45" s="752"/>
      <c r="N45" s="752"/>
      <c r="O45" s="752"/>
      <c r="P45" s="753"/>
      <c r="Q45" s="89"/>
      <c r="R45" s="89"/>
      <c r="S45" s="89"/>
      <c r="T45" s="89"/>
      <c r="U45" s="89"/>
      <c r="V45" s="95"/>
    </row>
    <row r="46" spans="2:22" ht="12" customHeight="1">
      <c r="B46" s="95"/>
      <c r="C46" s="99"/>
      <c r="D46" s="99"/>
      <c r="E46" s="99"/>
      <c r="F46" s="99"/>
      <c r="G46" s="99"/>
      <c r="H46" s="99"/>
      <c r="I46" s="99"/>
      <c r="J46" s="99"/>
      <c r="K46" s="99"/>
      <c r="L46" s="99"/>
      <c r="M46" s="99"/>
      <c r="N46" s="99"/>
      <c r="O46" s="99"/>
      <c r="P46" s="99"/>
      <c r="Q46" s="99"/>
      <c r="R46" s="89"/>
      <c r="S46" s="89"/>
      <c r="T46" s="89"/>
      <c r="U46" s="89"/>
      <c r="V46" s="95"/>
    </row>
    <row r="47" spans="2:22" ht="12" customHeight="1">
      <c r="B47" s="95"/>
      <c r="C47" s="89"/>
      <c r="D47" s="89"/>
      <c r="E47" s="89"/>
      <c r="F47" s="89"/>
      <c r="G47" s="89"/>
      <c r="H47" s="89"/>
      <c r="I47" s="89"/>
      <c r="J47" s="89"/>
      <c r="K47" s="89"/>
      <c r="L47" s="89"/>
      <c r="M47" s="89"/>
      <c r="N47" s="89"/>
      <c r="O47" s="89"/>
      <c r="P47" s="89"/>
      <c r="Q47" s="89"/>
      <c r="R47" s="89"/>
      <c r="S47" s="89"/>
      <c r="T47" s="89"/>
      <c r="U47" s="89"/>
      <c r="V47" s="95"/>
    </row>
    <row r="48" spans="2:22" ht="12" customHeight="1">
      <c r="C48" s="89"/>
      <c r="D48" s="89"/>
      <c r="E48" s="89"/>
      <c r="F48" s="89"/>
      <c r="G48" s="89"/>
      <c r="H48" s="89"/>
      <c r="I48" s="89"/>
      <c r="J48" s="89"/>
      <c r="K48" s="89"/>
      <c r="L48" s="89"/>
      <c r="M48" s="89"/>
      <c r="N48" s="89"/>
      <c r="O48" s="89"/>
      <c r="P48" s="89"/>
      <c r="Q48" s="89"/>
      <c r="R48" s="89"/>
      <c r="S48" s="89"/>
      <c r="T48" s="89"/>
      <c r="U48" s="89"/>
    </row>
    <row r="49" spans="3:21" ht="12" customHeight="1">
      <c r="C49" s="89"/>
      <c r="D49" s="89"/>
      <c r="E49" s="89"/>
      <c r="F49" s="89"/>
      <c r="G49" s="89"/>
      <c r="H49" s="89"/>
      <c r="I49" s="89"/>
      <c r="J49" s="89"/>
      <c r="K49" s="89"/>
      <c r="L49" s="89"/>
      <c r="M49" s="89"/>
      <c r="N49" s="89"/>
      <c r="O49" s="89"/>
      <c r="P49" s="89"/>
      <c r="Q49" s="89"/>
      <c r="R49" s="89"/>
      <c r="S49" s="89"/>
      <c r="T49" s="89"/>
      <c r="U49" s="89"/>
    </row>
    <row r="50" spans="3:21" ht="12" customHeight="1">
      <c r="C50" s="89"/>
      <c r="D50" s="89"/>
      <c r="E50" s="89"/>
      <c r="F50" s="89"/>
      <c r="G50" s="89"/>
      <c r="H50" s="89"/>
      <c r="I50" s="89"/>
      <c r="J50" s="89"/>
      <c r="K50" s="89"/>
      <c r="L50" s="89"/>
      <c r="M50" s="89"/>
      <c r="N50" s="89"/>
      <c r="O50" s="89"/>
      <c r="P50" s="89"/>
      <c r="Q50" s="89"/>
      <c r="R50" s="89"/>
      <c r="S50" s="89"/>
      <c r="T50" s="89"/>
      <c r="U50" s="89"/>
    </row>
    <row r="51" spans="3:21" ht="12" customHeight="1">
      <c r="C51" s="89"/>
      <c r="D51" s="89"/>
      <c r="E51" s="89"/>
      <c r="F51" s="89"/>
      <c r="G51" s="89"/>
      <c r="H51" s="89"/>
      <c r="I51" s="89"/>
      <c r="J51" s="89"/>
      <c r="K51" s="89"/>
      <c r="L51" s="89"/>
      <c r="M51" s="89"/>
      <c r="N51" s="89"/>
      <c r="O51" s="89"/>
      <c r="P51" s="89"/>
      <c r="Q51" s="89"/>
      <c r="R51" s="89"/>
      <c r="S51" s="89"/>
      <c r="T51" s="89"/>
      <c r="U51" s="89"/>
    </row>
    <row r="52" spans="3:21" ht="12" customHeight="1">
      <c r="C52" s="89"/>
      <c r="D52" s="89"/>
      <c r="E52" s="89"/>
      <c r="F52" s="89"/>
      <c r="G52" s="89"/>
      <c r="H52" s="89"/>
      <c r="I52" s="89"/>
      <c r="J52" s="89"/>
      <c r="K52" s="89"/>
      <c r="L52" s="89"/>
      <c r="M52" s="89"/>
      <c r="N52" s="89"/>
      <c r="O52" s="89"/>
      <c r="P52" s="89"/>
      <c r="Q52" s="89"/>
      <c r="R52" s="89"/>
      <c r="S52" s="89"/>
      <c r="T52" s="89"/>
      <c r="U52" s="89"/>
    </row>
    <row r="53" spans="3:21" ht="12" customHeight="1">
      <c r="C53" s="89"/>
      <c r="D53" s="89"/>
      <c r="E53" s="89"/>
      <c r="F53" s="89"/>
      <c r="G53" s="89"/>
      <c r="H53" s="89"/>
      <c r="I53" s="89"/>
      <c r="J53" s="89"/>
      <c r="K53" s="89"/>
      <c r="L53" s="89"/>
      <c r="M53" s="89"/>
      <c r="N53" s="89"/>
      <c r="O53" s="89"/>
      <c r="P53" s="89"/>
      <c r="Q53" s="89"/>
      <c r="R53" s="89"/>
      <c r="S53" s="89"/>
      <c r="T53" s="89"/>
      <c r="U53" s="89"/>
    </row>
    <row r="54" spans="3:21" ht="12" customHeight="1">
      <c r="C54" s="89"/>
      <c r="D54" s="89"/>
      <c r="E54" s="89"/>
      <c r="F54" s="89"/>
      <c r="G54" s="89"/>
      <c r="H54" s="89"/>
      <c r="I54" s="89"/>
      <c r="J54" s="89"/>
      <c r="K54" s="89"/>
      <c r="L54" s="89"/>
      <c r="M54" s="89"/>
      <c r="N54" s="89"/>
      <c r="O54" s="89"/>
      <c r="P54" s="89"/>
      <c r="Q54" s="89"/>
      <c r="R54" s="89"/>
      <c r="S54" s="89"/>
      <c r="T54" s="89"/>
      <c r="U54" s="89"/>
    </row>
    <row r="55" spans="3:21" ht="12" customHeight="1">
      <c r="C55" s="89"/>
      <c r="D55" s="89"/>
      <c r="E55" s="89"/>
      <c r="F55" s="89"/>
      <c r="G55" s="89"/>
      <c r="H55" s="89"/>
      <c r="I55" s="89"/>
      <c r="J55" s="89"/>
      <c r="K55" s="89"/>
      <c r="L55" s="89"/>
      <c r="M55" s="89"/>
      <c r="N55" s="89"/>
      <c r="O55" s="89"/>
      <c r="P55" s="89"/>
      <c r="Q55" s="89"/>
      <c r="R55" s="89"/>
      <c r="S55" s="89"/>
      <c r="T55" s="89"/>
      <c r="U55" s="89"/>
    </row>
    <row r="56" spans="3:21" ht="12" customHeight="1">
      <c r="C56" s="89"/>
      <c r="D56" s="89"/>
      <c r="E56" s="89"/>
      <c r="F56" s="89"/>
      <c r="G56" s="89"/>
      <c r="H56" s="89"/>
      <c r="I56" s="89"/>
      <c r="J56" s="89"/>
      <c r="K56" s="89"/>
      <c r="L56" s="89"/>
      <c r="M56" s="89"/>
      <c r="N56" s="89"/>
      <c r="O56" s="89"/>
      <c r="P56" s="89"/>
      <c r="Q56" s="89"/>
      <c r="R56" s="89"/>
      <c r="S56" s="89"/>
      <c r="T56" s="89"/>
      <c r="U56" s="89"/>
    </row>
    <row r="57" spans="3:21" ht="12" customHeight="1">
      <c r="C57" s="89"/>
      <c r="D57" s="89"/>
      <c r="E57" s="89"/>
      <c r="F57" s="89"/>
      <c r="G57" s="89"/>
      <c r="H57" s="89"/>
      <c r="I57" s="89"/>
      <c r="J57" s="89"/>
      <c r="K57" s="89"/>
      <c r="L57" s="89"/>
      <c r="M57" s="89"/>
      <c r="N57" s="89"/>
      <c r="O57" s="89"/>
      <c r="P57" s="89"/>
      <c r="Q57" s="89"/>
      <c r="R57" s="89"/>
      <c r="S57" s="89"/>
      <c r="T57" s="89"/>
      <c r="U57" s="89"/>
    </row>
    <row r="58" spans="3:21" ht="12" customHeight="1">
      <c r="C58" s="89"/>
      <c r="D58" s="89"/>
      <c r="E58" s="89"/>
      <c r="F58" s="89"/>
      <c r="G58" s="89"/>
      <c r="H58" s="89"/>
      <c r="I58" s="89"/>
      <c r="J58" s="89"/>
      <c r="K58" s="89"/>
      <c r="L58" s="89"/>
      <c r="M58" s="89"/>
      <c r="N58" s="89"/>
    </row>
    <row r="59" spans="3:21" ht="12" customHeight="1">
      <c r="C59" s="89"/>
      <c r="D59" s="89"/>
      <c r="E59" s="89"/>
      <c r="F59" s="89"/>
      <c r="G59" s="89"/>
      <c r="H59" s="89"/>
      <c r="I59" s="89"/>
      <c r="J59" s="89"/>
      <c r="K59" s="89"/>
      <c r="L59" s="89"/>
      <c r="M59" s="89"/>
      <c r="N59" s="89"/>
    </row>
  </sheetData>
  <sheetProtection algorithmName="SHA-512" hashValue="qZx6+2/ZB5JE4OsPW7gB+Kh18nxHHjJ9s/uRLetWUVWKqLUEUQ6d8WVcCBRRgDriqLKi2fiurhmm9mLG4I7+pQ==" saltValue="JrORLaO+jd+AYW65enJfYQ==" spinCount="100000" sheet="1" objects="1" scenarios="1"/>
  <mergeCells count="19">
    <mergeCell ref="D44:P44"/>
    <mergeCell ref="D45:P45"/>
    <mergeCell ref="D43:P43"/>
    <mergeCell ref="D42:P42"/>
    <mergeCell ref="D33:P33"/>
    <mergeCell ref="D34:P34"/>
    <mergeCell ref="D35:P35"/>
    <mergeCell ref="D36:P36"/>
    <mergeCell ref="D37:P37"/>
    <mergeCell ref="D38:P38"/>
    <mergeCell ref="D39:P39"/>
    <mergeCell ref="D40:P40"/>
    <mergeCell ref="D41:P41"/>
    <mergeCell ref="R2:U2"/>
    <mergeCell ref="C3:U4"/>
    <mergeCell ref="D6:I6"/>
    <mergeCell ref="C30:P32"/>
    <mergeCell ref="R29:U29"/>
    <mergeCell ref="C8:I25"/>
  </mergeCells>
  <phoneticPr fontId="15"/>
  <hyperlinks>
    <hyperlink ref="R2" location="制作シート!N18" display="制作シートに戻る場合はこちらをクリック" xr:uid="{BF28881F-3880-D94B-B404-E5BA9E7D85A9}"/>
  </hyperlinks>
  <pageMargins left="0.78680555555555554" right="0.78680555555555554" top="0.98402777777777772" bottom="0.98402777777777772" header="0.51180555555555551" footer="0.51180555555555551"/>
  <pageSetup paperSize="9" firstPageNumber="0" orientation="portrait" horizontalDpi="300" verticalDpi="300"/>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8C6EE1-6100-7347-8003-C8A0E3863D33}">
  <dimension ref="A3:T99"/>
  <sheetViews>
    <sheetView showGridLines="0" zoomScaleNormal="100" workbookViewId="0"/>
  </sheetViews>
  <sheetFormatPr baseColWidth="10" defaultRowHeight="16"/>
  <cols>
    <col min="1" max="1" width="5.140625" customWidth="1"/>
    <col min="2" max="2" width="10.7109375" customWidth="1"/>
    <col min="6" max="6" width="3" customWidth="1"/>
    <col min="11" max="11" width="3" customWidth="1"/>
    <col min="16" max="16" width="3" customWidth="1"/>
  </cols>
  <sheetData>
    <row r="3" spans="1:20" ht="38">
      <c r="B3" s="91" t="s">
        <v>111</v>
      </c>
      <c r="C3" s="92"/>
      <c r="D3" s="92"/>
      <c r="E3" s="92"/>
      <c r="F3" s="92"/>
      <c r="G3" s="92"/>
      <c r="H3" s="92"/>
      <c r="I3" s="92"/>
      <c r="J3" s="92"/>
      <c r="K3" s="92"/>
      <c r="L3" s="92"/>
      <c r="M3" s="92"/>
      <c r="N3" s="92"/>
      <c r="O3" s="92"/>
      <c r="P3" s="92"/>
      <c r="Q3" s="767" t="s">
        <v>70</v>
      </c>
      <c r="R3" s="767"/>
      <c r="S3" s="767"/>
      <c r="T3" s="767"/>
    </row>
    <row r="4" spans="1:20">
      <c r="B4" s="768" t="s">
        <v>121</v>
      </c>
      <c r="C4" s="768"/>
      <c r="D4" s="768"/>
      <c r="E4" s="768"/>
      <c r="F4" s="768"/>
      <c r="G4" s="768"/>
      <c r="H4" s="768"/>
      <c r="I4" s="768"/>
      <c r="J4" s="768"/>
      <c r="K4" s="768"/>
      <c r="L4" s="768"/>
      <c r="M4" s="768"/>
      <c r="N4" s="768"/>
      <c r="O4" s="768"/>
      <c r="P4" s="768"/>
      <c r="Q4" s="768"/>
      <c r="R4" s="768"/>
      <c r="S4" s="768"/>
      <c r="T4" s="768"/>
    </row>
    <row r="5" spans="1:20">
      <c r="B5" s="768"/>
      <c r="C5" s="768"/>
      <c r="D5" s="768"/>
      <c r="E5" s="768"/>
      <c r="F5" s="768"/>
      <c r="G5" s="768"/>
      <c r="H5" s="768"/>
      <c r="I5" s="768"/>
      <c r="J5" s="768"/>
      <c r="K5" s="768"/>
      <c r="L5" s="768"/>
      <c r="M5" s="768"/>
      <c r="N5" s="768"/>
      <c r="O5" s="768"/>
      <c r="P5" s="768"/>
      <c r="Q5" s="768"/>
      <c r="R5" s="768"/>
      <c r="S5" s="768"/>
      <c r="T5" s="768"/>
    </row>
    <row r="7" spans="1:20" ht="23">
      <c r="B7" s="7" t="s">
        <v>112</v>
      </c>
      <c r="C7" s="8"/>
      <c r="D7" s="8"/>
      <c r="E7" s="8"/>
      <c r="F7" s="8"/>
      <c r="G7" s="8"/>
      <c r="H7" s="8"/>
      <c r="I7" s="8"/>
      <c r="J7" s="8"/>
      <c r="K7" s="8"/>
      <c r="L7" s="8"/>
      <c r="M7" s="8"/>
      <c r="N7" s="8"/>
      <c r="O7" s="8"/>
      <c r="P7" s="8"/>
      <c r="Q7" s="8"/>
      <c r="R7" s="8"/>
      <c r="S7" s="8"/>
      <c r="T7" s="8"/>
    </row>
    <row r="8" spans="1:20" ht="8" customHeight="1" thickBot="1">
      <c r="B8" s="5"/>
    </row>
    <row r="9" spans="1:20" ht="18">
      <c r="A9" s="4"/>
      <c r="B9" s="6" t="s">
        <v>113</v>
      </c>
      <c r="C9" s="765" t="s">
        <v>114</v>
      </c>
      <c r="D9" s="765"/>
      <c r="E9" s="766"/>
      <c r="G9" s="6" t="s">
        <v>115</v>
      </c>
      <c r="H9" s="765" t="s">
        <v>116</v>
      </c>
      <c r="I9" s="765"/>
      <c r="J9" s="766"/>
      <c r="L9" s="6" t="s">
        <v>117</v>
      </c>
      <c r="M9" s="765" t="s">
        <v>118</v>
      </c>
      <c r="N9" s="765"/>
      <c r="O9" s="766"/>
      <c r="Q9" s="6" t="s">
        <v>119</v>
      </c>
      <c r="R9" s="765" t="s">
        <v>120</v>
      </c>
      <c r="S9" s="765"/>
      <c r="T9" s="766"/>
    </row>
    <row r="10" spans="1:20">
      <c r="B10" s="759"/>
      <c r="C10" s="760"/>
      <c r="D10" s="760"/>
      <c r="E10" s="761"/>
      <c r="G10" s="756"/>
      <c r="H10" s="757"/>
      <c r="I10" s="757"/>
      <c r="J10" s="758"/>
      <c r="L10" s="756"/>
      <c r="M10" s="757"/>
      <c r="N10" s="757"/>
      <c r="O10" s="758"/>
      <c r="Q10" s="756"/>
      <c r="R10" s="757"/>
      <c r="S10" s="757"/>
      <c r="T10" s="758"/>
    </row>
    <row r="11" spans="1:20">
      <c r="B11" s="759"/>
      <c r="C11" s="760"/>
      <c r="D11" s="760"/>
      <c r="E11" s="761"/>
      <c r="G11" s="759"/>
      <c r="H11" s="760"/>
      <c r="I11" s="760"/>
      <c r="J11" s="761"/>
      <c r="L11" s="759"/>
      <c r="M11" s="760"/>
      <c r="N11" s="760"/>
      <c r="O11" s="761"/>
      <c r="Q11" s="759"/>
      <c r="R11" s="760"/>
      <c r="S11" s="760"/>
      <c r="T11" s="761"/>
    </row>
    <row r="12" spans="1:20">
      <c r="B12" s="759"/>
      <c r="C12" s="760"/>
      <c r="D12" s="760"/>
      <c r="E12" s="761"/>
      <c r="G12" s="759"/>
      <c r="H12" s="760"/>
      <c r="I12" s="760"/>
      <c r="J12" s="761"/>
      <c r="L12" s="759"/>
      <c r="M12" s="760"/>
      <c r="N12" s="760"/>
      <c r="O12" s="761"/>
      <c r="Q12" s="759"/>
      <c r="R12" s="760"/>
      <c r="S12" s="760"/>
      <c r="T12" s="761"/>
    </row>
    <row r="13" spans="1:20">
      <c r="B13" s="759"/>
      <c r="C13" s="760"/>
      <c r="D13" s="760"/>
      <c r="E13" s="761"/>
      <c r="G13" s="759"/>
      <c r="H13" s="760"/>
      <c r="I13" s="760"/>
      <c r="J13" s="761"/>
      <c r="L13" s="759"/>
      <c r="M13" s="760"/>
      <c r="N13" s="760"/>
      <c r="O13" s="761"/>
      <c r="Q13" s="759"/>
      <c r="R13" s="760"/>
      <c r="S13" s="760"/>
      <c r="T13" s="761"/>
    </row>
    <row r="14" spans="1:20">
      <c r="B14" s="759"/>
      <c r="C14" s="760"/>
      <c r="D14" s="760"/>
      <c r="E14" s="761"/>
      <c r="G14" s="759"/>
      <c r="H14" s="760"/>
      <c r="I14" s="760"/>
      <c r="J14" s="761"/>
      <c r="L14" s="759"/>
      <c r="M14" s="760"/>
      <c r="N14" s="760"/>
      <c r="O14" s="761"/>
      <c r="Q14" s="759"/>
      <c r="R14" s="760"/>
      <c r="S14" s="760"/>
      <c r="T14" s="761"/>
    </row>
    <row r="15" spans="1:20">
      <c r="B15" s="759"/>
      <c r="C15" s="760"/>
      <c r="D15" s="760"/>
      <c r="E15" s="761"/>
      <c r="G15" s="759"/>
      <c r="H15" s="760"/>
      <c r="I15" s="760"/>
      <c r="J15" s="761"/>
      <c r="L15" s="759"/>
      <c r="M15" s="760"/>
      <c r="N15" s="760"/>
      <c r="O15" s="761"/>
      <c r="Q15" s="759"/>
      <c r="R15" s="760"/>
      <c r="S15" s="760"/>
      <c r="T15" s="761"/>
    </row>
    <row r="16" spans="1:20">
      <c r="B16" s="759"/>
      <c r="C16" s="760"/>
      <c r="D16" s="760"/>
      <c r="E16" s="761"/>
      <c r="G16" s="759"/>
      <c r="H16" s="760"/>
      <c r="I16" s="760"/>
      <c r="J16" s="761"/>
      <c r="L16" s="759"/>
      <c r="M16" s="760"/>
      <c r="N16" s="760"/>
      <c r="O16" s="761"/>
      <c r="Q16" s="759"/>
      <c r="R16" s="760"/>
      <c r="S16" s="760"/>
      <c r="T16" s="761"/>
    </row>
    <row r="17" spans="2:20">
      <c r="B17" s="759"/>
      <c r="C17" s="760"/>
      <c r="D17" s="760"/>
      <c r="E17" s="761"/>
      <c r="G17" s="759"/>
      <c r="H17" s="760"/>
      <c r="I17" s="760"/>
      <c r="J17" s="761"/>
      <c r="L17" s="759"/>
      <c r="M17" s="760"/>
      <c r="N17" s="760"/>
      <c r="O17" s="761"/>
      <c r="Q17" s="759"/>
      <c r="R17" s="760"/>
      <c r="S17" s="760"/>
      <c r="T17" s="761"/>
    </row>
    <row r="18" spans="2:20">
      <c r="B18" s="759"/>
      <c r="C18" s="760"/>
      <c r="D18" s="760"/>
      <c r="E18" s="761"/>
      <c r="G18" s="759"/>
      <c r="H18" s="760"/>
      <c r="I18" s="760"/>
      <c r="J18" s="761"/>
      <c r="L18" s="759"/>
      <c r="M18" s="760"/>
      <c r="N18" s="760"/>
      <c r="O18" s="761"/>
      <c r="Q18" s="759"/>
      <c r="R18" s="760"/>
      <c r="S18" s="760"/>
      <c r="T18" s="761"/>
    </row>
    <row r="19" spans="2:20">
      <c r="B19" s="759"/>
      <c r="C19" s="760"/>
      <c r="D19" s="760"/>
      <c r="E19" s="761"/>
      <c r="G19" s="759"/>
      <c r="H19" s="760"/>
      <c r="I19" s="760"/>
      <c r="J19" s="761"/>
      <c r="L19" s="759"/>
      <c r="M19" s="760"/>
      <c r="N19" s="760"/>
      <c r="O19" s="761"/>
      <c r="Q19" s="759"/>
      <c r="R19" s="760"/>
      <c r="S19" s="760"/>
      <c r="T19" s="761"/>
    </row>
    <row r="20" spans="2:20">
      <c r="B20" s="759"/>
      <c r="C20" s="760"/>
      <c r="D20" s="760"/>
      <c r="E20" s="761"/>
      <c r="G20" s="759"/>
      <c r="H20" s="760"/>
      <c r="I20" s="760"/>
      <c r="J20" s="761"/>
      <c r="L20" s="759"/>
      <c r="M20" s="760"/>
      <c r="N20" s="760"/>
      <c r="O20" s="761"/>
      <c r="Q20" s="759"/>
      <c r="R20" s="760"/>
      <c r="S20" s="760"/>
      <c r="T20" s="761"/>
    </row>
    <row r="21" spans="2:20">
      <c r="B21" s="759"/>
      <c r="C21" s="760"/>
      <c r="D21" s="760"/>
      <c r="E21" s="761"/>
      <c r="G21" s="759"/>
      <c r="H21" s="760"/>
      <c r="I21" s="760"/>
      <c r="J21" s="761"/>
      <c r="L21" s="759"/>
      <c r="M21" s="760"/>
      <c r="N21" s="760"/>
      <c r="O21" s="761"/>
      <c r="Q21" s="759"/>
      <c r="R21" s="760"/>
      <c r="S21" s="760"/>
      <c r="T21" s="761"/>
    </row>
    <row r="22" spans="2:20">
      <c r="B22" s="759"/>
      <c r="C22" s="760"/>
      <c r="D22" s="760"/>
      <c r="E22" s="761"/>
      <c r="G22" s="759"/>
      <c r="H22" s="760"/>
      <c r="I22" s="760"/>
      <c r="J22" s="761"/>
      <c r="L22" s="759"/>
      <c r="M22" s="760"/>
      <c r="N22" s="760"/>
      <c r="O22" s="761"/>
      <c r="Q22" s="759"/>
      <c r="R22" s="760"/>
      <c r="S22" s="760"/>
      <c r="T22" s="761"/>
    </row>
    <row r="23" spans="2:20">
      <c r="B23" s="759"/>
      <c r="C23" s="760"/>
      <c r="D23" s="760"/>
      <c r="E23" s="761"/>
      <c r="G23" s="759"/>
      <c r="H23" s="760"/>
      <c r="I23" s="760"/>
      <c r="J23" s="761"/>
      <c r="L23" s="759"/>
      <c r="M23" s="760"/>
      <c r="N23" s="760"/>
      <c r="O23" s="761"/>
      <c r="Q23" s="759"/>
      <c r="R23" s="760"/>
      <c r="S23" s="760"/>
      <c r="T23" s="761"/>
    </row>
    <row r="24" spans="2:20">
      <c r="B24" s="759"/>
      <c r="C24" s="760"/>
      <c r="D24" s="760"/>
      <c r="E24" s="761"/>
      <c r="G24" s="759"/>
      <c r="H24" s="760"/>
      <c r="I24" s="760"/>
      <c r="J24" s="761"/>
      <c r="L24" s="759"/>
      <c r="M24" s="760"/>
      <c r="N24" s="760"/>
      <c r="O24" s="761"/>
      <c r="Q24" s="759"/>
      <c r="R24" s="760"/>
      <c r="S24" s="760"/>
      <c r="T24" s="761"/>
    </row>
    <row r="25" spans="2:20">
      <c r="B25" s="759"/>
      <c r="C25" s="760"/>
      <c r="D25" s="760"/>
      <c r="E25" s="761"/>
      <c r="G25" s="759"/>
      <c r="H25" s="760"/>
      <c r="I25" s="760"/>
      <c r="J25" s="761"/>
      <c r="L25" s="759"/>
      <c r="M25" s="760"/>
      <c r="N25" s="760"/>
      <c r="O25" s="761"/>
      <c r="Q25" s="759"/>
      <c r="R25" s="760"/>
      <c r="S25" s="760"/>
      <c r="T25" s="761"/>
    </row>
    <row r="26" spans="2:20">
      <c r="B26" s="759"/>
      <c r="C26" s="760"/>
      <c r="D26" s="760"/>
      <c r="E26" s="761"/>
      <c r="G26" s="759"/>
      <c r="H26" s="760"/>
      <c r="I26" s="760"/>
      <c r="J26" s="761"/>
      <c r="L26" s="759"/>
      <c r="M26" s="760"/>
      <c r="N26" s="760"/>
      <c r="O26" s="761"/>
      <c r="Q26" s="759"/>
      <c r="R26" s="760"/>
      <c r="S26" s="760"/>
      <c r="T26" s="761"/>
    </row>
    <row r="27" spans="2:20">
      <c r="B27" s="759"/>
      <c r="C27" s="760"/>
      <c r="D27" s="760"/>
      <c r="E27" s="761"/>
      <c r="G27" s="759"/>
      <c r="H27" s="760"/>
      <c r="I27" s="760"/>
      <c r="J27" s="761"/>
      <c r="L27" s="759"/>
      <c r="M27" s="760"/>
      <c r="N27" s="760"/>
      <c r="O27" s="761"/>
      <c r="Q27" s="759"/>
      <c r="R27" s="760"/>
      <c r="S27" s="760"/>
      <c r="T27" s="761"/>
    </row>
    <row r="28" spans="2:20">
      <c r="B28" s="759"/>
      <c r="C28" s="760"/>
      <c r="D28" s="760"/>
      <c r="E28" s="761"/>
      <c r="G28" s="759"/>
      <c r="H28" s="760"/>
      <c r="I28" s="760"/>
      <c r="J28" s="761"/>
      <c r="L28" s="759"/>
      <c r="M28" s="760"/>
      <c r="N28" s="760"/>
      <c r="O28" s="761"/>
      <c r="Q28" s="759"/>
      <c r="R28" s="760"/>
      <c r="S28" s="760"/>
      <c r="T28" s="761"/>
    </row>
    <row r="29" spans="2:20">
      <c r="B29" s="759"/>
      <c r="C29" s="760"/>
      <c r="D29" s="760"/>
      <c r="E29" s="761"/>
      <c r="G29" s="759"/>
      <c r="H29" s="760"/>
      <c r="I29" s="760"/>
      <c r="J29" s="761"/>
      <c r="L29" s="759"/>
      <c r="M29" s="760"/>
      <c r="N29" s="760"/>
      <c r="O29" s="761"/>
      <c r="Q29" s="759"/>
      <c r="R29" s="760"/>
      <c r="S29" s="760"/>
      <c r="T29" s="761"/>
    </row>
    <row r="30" spans="2:20">
      <c r="B30" s="759"/>
      <c r="C30" s="760"/>
      <c r="D30" s="760"/>
      <c r="E30" s="761"/>
      <c r="G30" s="759"/>
      <c r="H30" s="760"/>
      <c r="I30" s="760"/>
      <c r="J30" s="761"/>
      <c r="L30" s="759"/>
      <c r="M30" s="760"/>
      <c r="N30" s="760"/>
      <c r="O30" s="761"/>
      <c r="Q30" s="759"/>
      <c r="R30" s="760"/>
      <c r="S30" s="760"/>
      <c r="T30" s="761"/>
    </row>
    <row r="31" spans="2:20">
      <c r="B31" s="759"/>
      <c r="C31" s="760"/>
      <c r="D31" s="760"/>
      <c r="E31" s="761"/>
      <c r="G31" s="759"/>
      <c r="H31" s="760"/>
      <c r="I31" s="760"/>
      <c r="J31" s="761"/>
      <c r="L31" s="759"/>
      <c r="M31" s="760"/>
      <c r="N31" s="760"/>
      <c r="O31" s="761"/>
      <c r="Q31" s="759"/>
      <c r="R31" s="760"/>
      <c r="S31" s="760"/>
      <c r="T31" s="761"/>
    </row>
    <row r="32" spans="2:20">
      <c r="B32" s="759"/>
      <c r="C32" s="760"/>
      <c r="D32" s="760"/>
      <c r="E32" s="761"/>
      <c r="G32" s="759"/>
      <c r="H32" s="760"/>
      <c r="I32" s="760"/>
      <c r="J32" s="761"/>
      <c r="L32" s="759"/>
      <c r="M32" s="760"/>
      <c r="N32" s="760"/>
      <c r="O32" s="761"/>
      <c r="Q32" s="759"/>
      <c r="R32" s="760"/>
      <c r="S32" s="760"/>
      <c r="T32" s="761"/>
    </row>
    <row r="33" spans="2:20">
      <c r="B33" s="759"/>
      <c r="C33" s="760"/>
      <c r="D33" s="760"/>
      <c r="E33" s="761"/>
      <c r="G33" s="759"/>
      <c r="H33" s="760"/>
      <c r="I33" s="760"/>
      <c r="J33" s="761"/>
      <c r="L33" s="759"/>
      <c r="M33" s="760"/>
      <c r="N33" s="760"/>
      <c r="O33" s="761"/>
      <c r="Q33" s="759"/>
      <c r="R33" s="760"/>
      <c r="S33" s="760"/>
      <c r="T33" s="761"/>
    </row>
    <row r="34" spans="2:20">
      <c r="B34" s="759"/>
      <c r="C34" s="760"/>
      <c r="D34" s="760"/>
      <c r="E34" s="761"/>
      <c r="G34" s="759"/>
      <c r="H34" s="760"/>
      <c r="I34" s="760"/>
      <c r="J34" s="761"/>
      <c r="L34" s="759"/>
      <c r="M34" s="760"/>
      <c r="N34" s="760"/>
      <c r="O34" s="761"/>
      <c r="Q34" s="759"/>
      <c r="R34" s="760"/>
      <c r="S34" s="760"/>
      <c r="T34" s="761"/>
    </row>
    <row r="35" spans="2:20">
      <c r="B35" s="759"/>
      <c r="C35" s="760"/>
      <c r="D35" s="760"/>
      <c r="E35" s="761"/>
      <c r="G35" s="759"/>
      <c r="H35" s="760"/>
      <c r="I35" s="760"/>
      <c r="J35" s="761"/>
      <c r="L35" s="759"/>
      <c r="M35" s="760"/>
      <c r="N35" s="760"/>
      <c r="O35" s="761"/>
      <c r="Q35" s="759"/>
      <c r="R35" s="760"/>
      <c r="S35" s="760"/>
      <c r="T35" s="761"/>
    </row>
    <row r="36" spans="2:20" ht="17" thickBot="1">
      <c r="B36" s="762"/>
      <c r="C36" s="763"/>
      <c r="D36" s="763"/>
      <c r="E36" s="764"/>
      <c r="G36" s="762"/>
      <c r="H36" s="763"/>
      <c r="I36" s="763"/>
      <c r="J36" s="764"/>
      <c r="L36" s="762"/>
      <c r="M36" s="763"/>
      <c r="N36" s="763"/>
      <c r="O36" s="764"/>
      <c r="Q36" s="762"/>
      <c r="R36" s="763"/>
      <c r="S36" s="763"/>
      <c r="T36" s="764"/>
    </row>
    <row r="38" spans="2:20" ht="23">
      <c r="B38" s="7" t="s">
        <v>122</v>
      </c>
      <c r="C38" s="8"/>
      <c r="D38" s="8"/>
      <c r="E38" s="8"/>
      <c r="F38" s="8"/>
      <c r="G38" s="8"/>
      <c r="H38" s="8"/>
      <c r="I38" s="8"/>
      <c r="J38" s="8"/>
      <c r="K38" s="8"/>
      <c r="L38" s="8"/>
      <c r="M38" s="8"/>
      <c r="N38" s="8"/>
      <c r="O38" s="8"/>
      <c r="P38" s="8"/>
      <c r="Q38" s="8"/>
      <c r="R38" s="8"/>
      <c r="S38" s="8"/>
      <c r="T38" s="8"/>
    </row>
    <row r="39" spans="2:20" ht="7" customHeight="1" thickBot="1"/>
    <row r="40" spans="2:20" ht="18">
      <c r="B40" s="6" t="s">
        <v>123</v>
      </c>
      <c r="C40" s="765" t="s">
        <v>124</v>
      </c>
      <c r="D40" s="765"/>
      <c r="E40" s="766"/>
      <c r="G40" s="6" t="s">
        <v>125</v>
      </c>
      <c r="H40" s="765" t="s">
        <v>126</v>
      </c>
      <c r="I40" s="765"/>
      <c r="J40" s="766"/>
      <c r="L40" s="6" t="s">
        <v>127</v>
      </c>
      <c r="M40" s="765" t="s">
        <v>128</v>
      </c>
      <c r="N40" s="765"/>
      <c r="O40" s="766"/>
      <c r="Q40" s="6" t="s">
        <v>129</v>
      </c>
      <c r="R40" s="765" t="s">
        <v>130</v>
      </c>
      <c r="S40" s="765"/>
      <c r="T40" s="766"/>
    </row>
    <row r="41" spans="2:20">
      <c r="B41" s="756"/>
      <c r="C41" s="757"/>
      <c r="D41" s="757"/>
      <c r="E41" s="758"/>
      <c r="G41" s="756"/>
      <c r="H41" s="757"/>
      <c r="I41" s="757"/>
      <c r="J41" s="758"/>
      <c r="L41" s="756"/>
      <c r="M41" s="757"/>
      <c r="N41" s="757"/>
      <c r="O41" s="758"/>
      <c r="Q41" s="756"/>
      <c r="R41" s="757"/>
      <c r="S41" s="757"/>
      <c r="T41" s="758"/>
    </row>
    <row r="42" spans="2:20">
      <c r="B42" s="759"/>
      <c r="C42" s="760"/>
      <c r="D42" s="760"/>
      <c r="E42" s="761"/>
      <c r="G42" s="759"/>
      <c r="H42" s="760"/>
      <c r="I42" s="760"/>
      <c r="J42" s="761"/>
      <c r="L42" s="759"/>
      <c r="M42" s="760"/>
      <c r="N42" s="760"/>
      <c r="O42" s="761"/>
      <c r="Q42" s="759"/>
      <c r="R42" s="760"/>
      <c r="S42" s="760"/>
      <c r="T42" s="761"/>
    </row>
    <row r="43" spans="2:20">
      <c r="B43" s="759"/>
      <c r="C43" s="760"/>
      <c r="D43" s="760"/>
      <c r="E43" s="761"/>
      <c r="G43" s="759"/>
      <c r="H43" s="760"/>
      <c r="I43" s="760"/>
      <c r="J43" s="761"/>
      <c r="L43" s="759"/>
      <c r="M43" s="760"/>
      <c r="N43" s="760"/>
      <c r="O43" s="761"/>
      <c r="Q43" s="759"/>
      <c r="R43" s="760"/>
      <c r="S43" s="760"/>
      <c r="T43" s="761"/>
    </row>
    <row r="44" spans="2:20">
      <c r="B44" s="759"/>
      <c r="C44" s="760"/>
      <c r="D44" s="760"/>
      <c r="E44" s="761"/>
      <c r="G44" s="759"/>
      <c r="H44" s="760"/>
      <c r="I44" s="760"/>
      <c r="J44" s="761"/>
      <c r="L44" s="759"/>
      <c r="M44" s="760"/>
      <c r="N44" s="760"/>
      <c r="O44" s="761"/>
      <c r="Q44" s="759"/>
      <c r="R44" s="760"/>
      <c r="S44" s="760"/>
      <c r="T44" s="761"/>
    </row>
    <row r="45" spans="2:20">
      <c r="B45" s="759"/>
      <c r="C45" s="760"/>
      <c r="D45" s="760"/>
      <c r="E45" s="761"/>
      <c r="G45" s="759"/>
      <c r="H45" s="760"/>
      <c r="I45" s="760"/>
      <c r="J45" s="761"/>
      <c r="L45" s="759"/>
      <c r="M45" s="760"/>
      <c r="N45" s="760"/>
      <c r="O45" s="761"/>
      <c r="Q45" s="759"/>
      <c r="R45" s="760"/>
      <c r="S45" s="760"/>
      <c r="T45" s="761"/>
    </row>
    <row r="46" spans="2:20">
      <c r="B46" s="759"/>
      <c r="C46" s="760"/>
      <c r="D46" s="760"/>
      <c r="E46" s="761"/>
      <c r="G46" s="759"/>
      <c r="H46" s="760"/>
      <c r="I46" s="760"/>
      <c r="J46" s="761"/>
      <c r="L46" s="759"/>
      <c r="M46" s="760"/>
      <c r="N46" s="760"/>
      <c r="O46" s="761"/>
      <c r="Q46" s="759"/>
      <c r="R46" s="760"/>
      <c r="S46" s="760"/>
      <c r="T46" s="761"/>
    </row>
    <row r="47" spans="2:20">
      <c r="B47" s="759"/>
      <c r="C47" s="760"/>
      <c r="D47" s="760"/>
      <c r="E47" s="761"/>
      <c r="G47" s="759"/>
      <c r="H47" s="760"/>
      <c r="I47" s="760"/>
      <c r="J47" s="761"/>
      <c r="L47" s="759"/>
      <c r="M47" s="760"/>
      <c r="N47" s="760"/>
      <c r="O47" s="761"/>
      <c r="Q47" s="759"/>
      <c r="R47" s="760"/>
      <c r="S47" s="760"/>
      <c r="T47" s="761"/>
    </row>
    <row r="48" spans="2:20">
      <c r="B48" s="759"/>
      <c r="C48" s="760"/>
      <c r="D48" s="760"/>
      <c r="E48" s="761"/>
      <c r="G48" s="759"/>
      <c r="H48" s="760"/>
      <c r="I48" s="760"/>
      <c r="J48" s="761"/>
      <c r="L48" s="759"/>
      <c r="M48" s="760"/>
      <c r="N48" s="760"/>
      <c r="O48" s="761"/>
      <c r="Q48" s="759"/>
      <c r="R48" s="760"/>
      <c r="S48" s="760"/>
      <c r="T48" s="761"/>
    </row>
    <row r="49" spans="2:20">
      <c r="B49" s="759"/>
      <c r="C49" s="760"/>
      <c r="D49" s="760"/>
      <c r="E49" s="761"/>
      <c r="G49" s="759"/>
      <c r="H49" s="760"/>
      <c r="I49" s="760"/>
      <c r="J49" s="761"/>
      <c r="L49" s="759"/>
      <c r="M49" s="760"/>
      <c r="N49" s="760"/>
      <c r="O49" s="761"/>
      <c r="Q49" s="759"/>
      <c r="R49" s="760"/>
      <c r="S49" s="760"/>
      <c r="T49" s="761"/>
    </row>
    <row r="50" spans="2:20">
      <c r="B50" s="759"/>
      <c r="C50" s="760"/>
      <c r="D50" s="760"/>
      <c r="E50" s="761"/>
      <c r="G50" s="759"/>
      <c r="H50" s="760"/>
      <c r="I50" s="760"/>
      <c r="J50" s="761"/>
      <c r="L50" s="759"/>
      <c r="M50" s="760"/>
      <c r="N50" s="760"/>
      <c r="O50" s="761"/>
      <c r="Q50" s="759"/>
      <c r="R50" s="760"/>
      <c r="S50" s="760"/>
      <c r="T50" s="761"/>
    </row>
    <row r="51" spans="2:20">
      <c r="B51" s="759"/>
      <c r="C51" s="760"/>
      <c r="D51" s="760"/>
      <c r="E51" s="761"/>
      <c r="G51" s="759"/>
      <c r="H51" s="760"/>
      <c r="I51" s="760"/>
      <c r="J51" s="761"/>
      <c r="L51" s="759"/>
      <c r="M51" s="760"/>
      <c r="N51" s="760"/>
      <c r="O51" s="761"/>
      <c r="Q51" s="759"/>
      <c r="R51" s="760"/>
      <c r="S51" s="760"/>
      <c r="T51" s="761"/>
    </row>
    <row r="52" spans="2:20">
      <c r="B52" s="759"/>
      <c r="C52" s="760"/>
      <c r="D52" s="760"/>
      <c r="E52" s="761"/>
      <c r="G52" s="759"/>
      <c r="H52" s="760"/>
      <c r="I52" s="760"/>
      <c r="J52" s="761"/>
      <c r="L52" s="759"/>
      <c r="M52" s="760"/>
      <c r="N52" s="760"/>
      <c r="O52" s="761"/>
      <c r="Q52" s="759"/>
      <c r="R52" s="760"/>
      <c r="S52" s="760"/>
      <c r="T52" s="761"/>
    </row>
    <row r="53" spans="2:20">
      <c r="B53" s="759"/>
      <c r="C53" s="760"/>
      <c r="D53" s="760"/>
      <c r="E53" s="761"/>
      <c r="G53" s="759"/>
      <c r="H53" s="760"/>
      <c r="I53" s="760"/>
      <c r="J53" s="761"/>
      <c r="L53" s="759"/>
      <c r="M53" s="760"/>
      <c r="N53" s="760"/>
      <c r="O53" s="761"/>
      <c r="Q53" s="759"/>
      <c r="R53" s="760"/>
      <c r="S53" s="760"/>
      <c r="T53" s="761"/>
    </row>
    <row r="54" spans="2:20">
      <c r="B54" s="759"/>
      <c r="C54" s="760"/>
      <c r="D54" s="760"/>
      <c r="E54" s="761"/>
      <c r="G54" s="759"/>
      <c r="H54" s="760"/>
      <c r="I54" s="760"/>
      <c r="J54" s="761"/>
      <c r="L54" s="759"/>
      <c r="M54" s="760"/>
      <c r="N54" s="760"/>
      <c r="O54" s="761"/>
      <c r="Q54" s="759"/>
      <c r="R54" s="760"/>
      <c r="S54" s="760"/>
      <c r="T54" s="761"/>
    </row>
    <row r="55" spans="2:20">
      <c r="B55" s="759"/>
      <c r="C55" s="760"/>
      <c r="D55" s="760"/>
      <c r="E55" s="761"/>
      <c r="G55" s="759"/>
      <c r="H55" s="760"/>
      <c r="I55" s="760"/>
      <c r="J55" s="761"/>
      <c r="L55" s="759"/>
      <c r="M55" s="760"/>
      <c r="N55" s="760"/>
      <c r="O55" s="761"/>
      <c r="Q55" s="759"/>
      <c r="R55" s="760"/>
      <c r="S55" s="760"/>
      <c r="T55" s="761"/>
    </row>
    <row r="56" spans="2:20">
      <c r="B56" s="759"/>
      <c r="C56" s="760"/>
      <c r="D56" s="760"/>
      <c r="E56" s="761"/>
      <c r="G56" s="759"/>
      <c r="H56" s="760"/>
      <c r="I56" s="760"/>
      <c r="J56" s="761"/>
      <c r="L56" s="759"/>
      <c r="M56" s="760"/>
      <c r="N56" s="760"/>
      <c r="O56" s="761"/>
      <c r="Q56" s="759"/>
      <c r="R56" s="760"/>
      <c r="S56" s="760"/>
      <c r="T56" s="761"/>
    </row>
    <row r="57" spans="2:20">
      <c r="B57" s="759"/>
      <c r="C57" s="760"/>
      <c r="D57" s="760"/>
      <c r="E57" s="761"/>
      <c r="G57" s="759"/>
      <c r="H57" s="760"/>
      <c r="I57" s="760"/>
      <c r="J57" s="761"/>
      <c r="L57" s="759"/>
      <c r="M57" s="760"/>
      <c r="N57" s="760"/>
      <c r="O57" s="761"/>
      <c r="Q57" s="759"/>
      <c r="R57" s="760"/>
      <c r="S57" s="760"/>
      <c r="T57" s="761"/>
    </row>
    <row r="58" spans="2:20">
      <c r="B58" s="759"/>
      <c r="C58" s="760"/>
      <c r="D58" s="760"/>
      <c r="E58" s="761"/>
      <c r="G58" s="759"/>
      <c r="H58" s="760"/>
      <c r="I58" s="760"/>
      <c r="J58" s="761"/>
      <c r="L58" s="759"/>
      <c r="M58" s="760"/>
      <c r="N58" s="760"/>
      <c r="O58" s="761"/>
      <c r="Q58" s="759"/>
      <c r="R58" s="760"/>
      <c r="S58" s="760"/>
      <c r="T58" s="761"/>
    </row>
    <row r="59" spans="2:20">
      <c r="B59" s="759"/>
      <c r="C59" s="760"/>
      <c r="D59" s="760"/>
      <c r="E59" s="761"/>
      <c r="G59" s="759"/>
      <c r="H59" s="760"/>
      <c r="I59" s="760"/>
      <c r="J59" s="761"/>
      <c r="L59" s="759"/>
      <c r="M59" s="760"/>
      <c r="N59" s="760"/>
      <c r="O59" s="761"/>
      <c r="Q59" s="759"/>
      <c r="R59" s="760"/>
      <c r="S59" s="760"/>
      <c r="T59" s="761"/>
    </row>
    <row r="60" spans="2:20">
      <c r="B60" s="759"/>
      <c r="C60" s="760"/>
      <c r="D60" s="760"/>
      <c r="E60" s="761"/>
      <c r="G60" s="759"/>
      <c r="H60" s="760"/>
      <c r="I60" s="760"/>
      <c r="J60" s="761"/>
      <c r="L60" s="759"/>
      <c r="M60" s="760"/>
      <c r="N60" s="760"/>
      <c r="O60" s="761"/>
      <c r="Q60" s="759"/>
      <c r="R60" s="760"/>
      <c r="S60" s="760"/>
      <c r="T60" s="761"/>
    </row>
    <row r="61" spans="2:20">
      <c r="B61" s="759"/>
      <c r="C61" s="760"/>
      <c r="D61" s="760"/>
      <c r="E61" s="761"/>
      <c r="G61" s="759"/>
      <c r="H61" s="760"/>
      <c r="I61" s="760"/>
      <c r="J61" s="761"/>
      <c r="L61" s="759"/>
      <c r="M61" s="760"/>
      <c r="N61" s="760"/>
      <c r="O61" s="761"/>
      <c r="Q61" s="759"/>
      <c r="R61" s="760"/>
      <c r="S61" s="760"/>
      <c r="T61" s="761"/>
    </row>
    <row r="62" spans="2:20">
      <c r="B62" s="759"/>
      <c r="C62" s="760"/>
      <c r="D62" s="760"/>
      <c r="E62" s="761"/>
      <c r="G62" s="759"/>
      <c r="H62" s="760"/>
      <c r="I62" s="760"/>
      <c r="J62" s="761"/>
      <c r="L62" s="759"/>
      <c r="M62" s="760"/>
      <c r="N62" s="760"/>
      <c r="O62" s="761"/>
      <c r="Q62" s="759"/>
      <c r="R62" s="760"/>
      <c r="S62" s="760"/>
      <c r="T62" s="761"/>
    </row>
    <row r="63" spans="2:20">
      <c r="B63" s="759"/>
      <c r="C63" s="760"/>
      <c r="D63" s="760"/>
      <c r="E63" s="761"/>
      <c r="G63" s="759"/>
      <c r="H63" s="760"/>
      <c r="I63" s="760"/>
      <c r="J63" s="761"/>
      <c r="L63" s="759"/>
      <c r="M63" s="760"/>
      <c r="N63" s="760"/>
      <c r="O63" s="761"/>
      <c r="Q63" s="759"/>
      <c r="R63" s="760"/>
      <c r="S63" s="760"/>
      <c r="T63" s="761"/>
    </row>
    <row r="64" spans="2:20">
      <c r="B64" s="759"/>
      <c r="C64" s="760"/>
      <c r="D64" s="760"/>
      <c r="E64" s="761"/>
      <c r="G64" s="759"/>
      <c r="H64" s="760"/>
      <c r="I64" s="760"/>
      <c r="J64" s="761"/>
      <c r="L64" s="759"/>
      <c r="M64" s="760"/>
      <c r="N64" s="760"/>
      <c r="O64" s="761"/>
      <c r="Q64" s="759"/>
      <c r="R64" s="760"/>
      <c r="S64" s="760"/>
      <c r="T64" s="761"/>
    </row>
    <row r="65" spans="2:20">
      <c r="B65" s="759"/>
      <c r="C65" s="760"/>
      <c r="D65" s="760"/>
      <c r="E65" s="761"/>
      <c r="G65" s="759"/>
      <c r="H65" s="760"/>
      <c r="I65" s="760"/>
      <c r="J65" s="761"/>
      <c r="L65" s="759"/>
      <c r="M65" s="760"/>
      <c r="N65" s="760"/>
      <c r="O65" s="761"/>
      <c r="Q65" s="759"/>
      <c r="R65" s="760"/>
      <c r="S65" s="760"/>
      <c r="T65" s="761"/>
    </row>
    <row r="66" spans="2:20">
      <c r="B66" s="759"/>
      <c r="C66" s="760"/>
      <c r="D66" s="760"/>
      <c r="E66" s="761"/>
      <c r="G66" s="759"/>
      <c r="H66" s="760"/>
      <c r="I66" s="760"/>
      <c r="J66" s="761"/>
      <c r="L66" s="759"/>
      <c r="M66" s="760"/>
      <c r="N66" s="760"/>
      <c r="O66" s="761"/>
      <c r="Q66" s="759"/>
      <c r="R66" s="760"/>
      <c r="S66" s="760"/>
      <c r="T66" s="761"/>
    </row>
    <row r="67" spans="2:20" ht="17" thickBot="1">
      <c r="B67" s="762"/>
      <c r="C67" s="763"/>
      <c r="D67" s="763"/>
      <c r="E67" s="764"/>
      <c r="G67" s="762"/>
      <c r="H67" s="763"/>
      <c r="I67" s="763"/>
      <c r="J67" s="764"/>
      <c r="L67" s="762"/>
      <c r="M67" s="763"/>
      <c r="N67" s="763"/>
      <c r="O67" s="764"/>
      <c r="Q67" s="762"/>
      <c r="R67" s="763"/>
      <c r="S67" s="763"/>
      <c r="T67" s="764"/>
    </row>
    <row r="68" spans="2:20" ht="17" thickBot="1"/>
    <row r="69" spans="2:20" ht="18">
      <c r="B69" s="6" t="s">
        <v>131</v>
      </c>
      <c r="C69" s="765" t="s">
        <v>132</v>
      </c>
      <c r="D69" s="765"/>
      <c r="E69" s="766"/>
      <c r="G69" s="6" t="s">
        <v>136</v>
      </c>
      <c r="H69" s="765" t="s">
        <v>133</v>
      </c>
      <c r="I69" s="765"/>
      <c r="J69" s="766"/>
      <c r="L69" s="6" t="s">
        <v>137</v>
      </c>
      <c r="M69" s="765" t="s">
        <v>134</v>
      </c>
      <c r="N69" s="765"/>
      <c r="O69" s="766"/>
    </row>
    <row r="70" spans="2:20">
      <c r="B70" s="756"/>
      <c r="C70" s="757"/>
      <c r="D70" s="757"/>
      <c r="E70" s="758"/>
      <c r="G70" s="756"/>
      <c r="H70" s="757"/>
      <c r="I70" s="757"/>
      <c r="J70" s="758"/>
      <c r="L70" s="756"/>
      <c r="M70" s="757"/>
      <c r="N70" s="757"/>
      <c r="O70" s="758"/>
    </row>
    <row r="71" spans="2:20">
      <c r="B71" s="759"/>
      <c r="C71" s="760"/>
      <c r="D71" s="760"/>
      <c r="E71" s="761"/>
      <c r="G71" s="759"/>
      <c r="H71" s="760"/>
      <c r="I71" s="760"/>
      <c r="J71" s="761"/>
      <c r="L71" s="759"/>
      <c r="M71" s="760"/>
      <c r="N71" s="760"/>
      <c r="O71" s="761"/>
    </row>
    <row r="72" spans="2:20">
      <c r="B72" s="759"/>
      <c r="C72" s="760"/>
      <c r="D72" s="760"/>
      <c r="E72" s="761"/>
      <c r="G72" s="759"/>
      <c r="H72" s="760"/>
      <c r="I72" s="760"/>
      <c r="J72" s="761"/>
      <c r="L72" s="759"/>
      <c r="M72" s="760"/>
      <c r="N72" s="760"/>
      <c r="O72" s="761"/>
    </row>
    <row r="73" spans="2:20">
      <c r="B73" s="759"/>
      <c r="C73" s="760"/>
      <c r="D73" s="760"/>
      <c r="E73" s="761"/>
      <c r="G73" s="759"/>
      <c r="H73" s="760"/>
      <c r="I73" s="760"/>
      <c r="J73" s="761"/>
      <c r="L73" s="759"/>
      <c r="M73" s="760"/>
      <c r="N73" s="760"/>
      <c r="O73" s="761"/>
    </row>
    <row r="74" spans="2:20">
      <c r="B74" s="759"/>
      <c r="C74" s="760"/>
      <c r="D74" s="760"/>
      <c r="E74" s="761"/>
      <c r="G74" s="759"/>
      <c r="H74" s="760"/>
      <c r="I74" s="760"/>
      <c r="J74" s="761"/>
      <c r="L74" s="759"/>
      <c r="M74" s="760"/>
      <c r="N74" s="760"/>
      <c r="O74" s="761"/>
    </row>
    <row r="75" spans="2:20">
      <c r="B75" s="759"/>
      <c r="C75" s="760"/>
      <c r="D75" s="760"/>
      <c r="E75" s="761"/>
      <c r="G75" s="759"/>
      <c r="H75" s="760"/>
      <c r="I75" s="760"/>
      <c r="J75" s="761"/>
      <c r="L75" s="759"/>
      <c r="M75" s="760"/>
      <c r="N75" s="760"/>
      <c r="O75" s="761"/>
    </row>
    <row r="76" spans="2:20">
      <c r="B76" s="759"/>
      <c r="C76" s="760"/>
      <c r="D76" s="760"/>
      <c r="E76" s="761"/>
      <c r="G76" s="759"/>
      <c r="H76" s="760"/>
      <c r="I76" s="760"/>
      <c r="J76" s="761"/>
      <c r="L76" s="759"/>
      <c r="M76" s="760"/>
      <c r="N76" s="760"/>
      <c r="O76" s="761"/>
    </row>
    <row r="77" spans="2:20">
      <c r="B77" s="759"/>
      <c r="C77" s="760"/>
      <c r="D77" s="760"/>
      <c r="E77" s="761"/>
      <c r="G77" s="759"/>
      <c r="H77" s="760"/>
      <c r="I77" s="760"/>
      <c r="J77" s="761"/>
      <c r="L77" s="759"/>
      <c r="M77" s="760"/>
      <c r="N77" s="760"/>
      <c r="O77" s="761"/>
    </row>
    <row r="78" spans="2:20">
      <c r="B78" s="759"/>
      <c r="C78" s="760"/>
      <c r="D78" s="760"/>
      <c r="E78" s="761"/>
      <c r="G78" s="759"/>
      <c r="H78" s="760"/>
      <c r="I78" s="760"/>
      <c r="J78" s="761"/>
      <c r="L78" s="759"/>
      <c r="M78" s="760"/>
      <c r="N78" s="760"/>
      <c r="O78" s="761"/>
    </row>
    <row r="79" spans="2:20">
      <c r="B79" s="759"/>
      <c r="C79" s="760"/>
      <c r="D79" s="760"/>
      <c r="E79" s="761"/>
      <c r="G79" s="759"/>
      <c r="H79" s="760"/>
      <c r="I79" s="760"/>
      <c r="J79" s="761"/>
      <c r="L79" s="759"/>
      <c r="M79" s="760"/>
      <c r="N79" s="760"/>
      <c r="O79" s="761"/>
    </row>
    <row r="80" spans="2:20">
      <c r="B80" s="759"/>
      <c r="C80" s="760"/>
      <c r="D80" s="760"/>
      <c r="E80" s="761"/>
      <c r="G80" s="759"/>
      <c r="H80" s="760"/>
      <c r="I80" s="760"/>
      <c r="J80" s="761"/>
      <c r="L80" s="759"/>
      <c r="M80" s="760"/>
      <c r="N80" s="760"/>
      <c r="O80" s="761"/>
    </row>
    <row r="81" spans="2:15">
      <c r="B81" s="759"/>
      <c r="C81" s="760"/>
      <c r="D81" s="760"/>
      <c r="E81" s="761"/>
      <c r="G81" s="759"/>
      <c r="H81" s="760"/>
      <c r="I81" s="760"/>
      <c r="J81" s="761"/>
      <c r="L81" s="759"/>
      <c r="M81" s="760"/>
      <c r="N81" s="760"/>
      <c r="O81" s="761"/>
    </row>
    <row r="82" spans="2:15">
      <c r="B82" s="759"/>
      <c r="C82" s="760"/>
      <c r="D82" s="760"/>
      <c r="E82" s="761"/>
      <c r="G82" s="759"/>
      <c r="H82" s="760"/>
      <c r="I82" s="760"/>
      <c r="J82" s="761"/>
      <c r="L82" s="759"/>
      <c r="M82" s="760"/>
      <c r="N82" s="760"/>
      <c r="O82" s="761"/>
    </row>
    <row r="83" spans="2:15">
      <c r="B83" s="759"/>
      <c r="C83" s="760"/>
      <c r="D83" s="760"/>
      <c r="E83" s="761"/>
      <c r="G83" s="759"/>
      <c r="H83" s="760"/>
      <c r="I83" s="760"/>
      <c r="J83" s="761"/>
      <c r="L83" s="759"/>
      <c r="M83" s="760"/>
      <c r="N83" s="760"/>
      <c r="O83" s="761"/>
    </row>
    <row r="84" spans="2:15">
      <c r="B84" s="759"/>
      <c r="C84" s="760"/>
      <c r="D84" s="760"/>
      <c r="E84" s="761"/>
      <c r="G84" s="759"/>
      <c r="H84" s="760"/>
      <c r="I84" s="760"/>
      <c r="J84" s="761"/>
      <c r="L84" s="759"/>
      <c r="M84" s="760"/>
      <c r="N84" s="760"/>
      <c r="O84" s="761"/>
    </row>
    <row r="85" spans="2:15">
      <c r="B85" s="759"/>
      <c r="C85" s="760"/>
      <c r="D85" s="760"/>
      <c r="E85" s="761"/>
      <c r="G85" s="759"/>
      <c r="H85" s="760"/>
      <c r="I85" s="760"/>
      <c r="J85" s="761"/>
      <c r="L85" s="759"/>
      <c r="M85" s="760"/>
      <c r="N85" s="760"/>
      <c r="O85" s="761"/>
    </row>
    <row r="86" spans="2:15">
      <c r="B86" s="759"/>
      <c r="C86" s="760"/>
      <c r="D86" s="760"/>
      <c r="E86" s="761"/>
      <c r="G86" s="759"/>
      <c r="H86" s="760"/>
      <c r="I86" s="760"/>
      <c r="J86" s="761"/>
      <c r="L86" s="759"/>
      <c r="M86" s="760"/>
      <c r="N86" s="760"/>
      <c r="O86" s="761"/>
    </row>
    <row r="87" spans="2:15">
      <c r="B87" s="759"/>
      <c r="C87" s="760"/>
      <c r="D87" s="760"/>
      <c r="E87" s="761"/>
      <c r="G87" s="759"/>
      <c r="H87" s="760"/>
      <c r="I87" s="760"/>
      <c r="J87" s="761"/>
      <c r="L87" s="759"/>
      <c r="M87" s="760"/>
      <c r="N87" s="760"/>
      <c r="O87" s="761"/>
    </row>
    <row r="88" spans="2:15">
      <c r="B88" s="759"/>
      <c r="C88" s="760"/>
      <c r="D88" s="760"/>
      <c r="E88" s="761"/>
      <c r="G88" s="759"/>
      <c r="H88" s="760"/>
      <c r="I88" s="760"/>
      <c r="J88" s="761"/>
      <c r="L88" s="759"/>
      <c r="M88" s="760"/>
      <c r="N88" s="760"/>
      <c r="O88" s="761"/>
    </row>
    <row r="89" spans="2:15">
      <c r="B89" s="759"/>
      <c r="C89" s="760"/>
      <c r="D89" s="760"/>
      <c r="E89" s="761"/>
      <c r="G89" s="759"/>
      <c r="H89" s="760"/>
      <c r="I89" s="760"/>
      <c r="J89" s="761"/>
      <c r="L89" s="759"/>
      <c r="M89" s="760"/>
      <c r="N89" s="760"/>
      <c r="O89" s="761"/>
    </row>
    <row r="90" spans="2:15">
      <c r="B90" s="759"/>
      <c r="C90" s="760"/>
      <c r="D90" s="760"/>
      <c r="E90" s="761"/>
      <c r="G90" s="759"/>
      <c r="H90" s="760"/>
      <c r="I90" s="760"/>
      <c r="J90" s="761"/>
      <c r="L90" s="759"/>
      <c r="M90" s="760"/>
      <c r="N90" s="760"/>
      <c r="O90" s="761"/>
    </row>
    <row r="91" spans="2:15">
      <c r="B91" s="759"/>
      <c r="C91" s="760"/>
      <c r="D91" s="760"/>
      <c r="E91" s="761"/>
      <c r="G91" s="759"/>
      <c r="H91" s="760"/>
      <c r="I91" s="760"/>
      <c r="J91" s="761"/>
      <c r="L91" s="759"/>
      <c r="M91" s="760"/>
      <c r="N91" s="760"/>
      <c r="O91" s="761"/>
    </row>
    <row r="92" spans="2:15">
      <c r="B92" s="759"/>
      <c r="C92" s="760"/>
      <c r="D92" s="760"/>
      <c r="E92" s="761"/>
      <c r="G92" s="759"/>
      <c r="H92" s="760"/>
      <c r="I92" s="760"/>
      <c r="J92" s="761"/>
      <c r="L92" s="759"/>
      <c r="M92" s="760"/>
      <c r="N92" s="760"/>
      <c r="O92" s="761"/>
    </row>
    <row r="93" spans="2:15">
      <c r="B93" s="759"/>
      <c r="C93" s="760"/>
      <c r="D93" s="760"/>
      <c r="E93" s="761"/>
      <c r="G93" s="759"/>
      <c r="H93" s="760"/>
      <c r="I93" s="760"/>
      <c r="J93" s="761"/>
      <c r="L93" s="759"/>
      <c r="M93" s="760"/>
      <c r="N93" s="760"/>
      <c r="O93" s="761"/>
    </row>
    <row r="94" spans="2:15">
      <c r="B94" s="759"/>
      <c r="C94" s="760"/>
      <c r="D94" s="760"/>
      <c r="E94" s="761"/>
      <c r="G94" s="759"/>
      <c r="H94" s="760"/>
      <c r="I94" s="760"/>
      <c r="J94" s="761"/>
      <c r="L94" s="759"/>
      <c r="M94" s="760"/>
      <c r="N94" s="760"/>
      <c r="O94" s="761"/>
    </row>
    <row r="95" spans="2:15">
      <c r="B95" s="759"/>
      <c r="C95" s="760"/>
      <c r="D95" s="760"/>
      <c r="E95" s="761"/>
      <c r="G95" s="759"/>
      <c r="H95" s="760"/>
      <c r="I95" s="760"/>
      <c r="J95" s="761"/>
      <c r="L95" s="759"/>
      <c r="M95" s="760"/>
      <c r="N95" s="760"/>
      <c r="O95" s="761"/>
    </row>
    <row r="96" spans="2:15" ht="17" thickBot="1">
      <c r="B96" s="762"/>
      <c r="C96" s="763"/>
      <c r="D96" s="763"/>
      <c r="E96" s="764"/>
      <c r="G96" s="762"/>
      <c r="H96" s="763"/>
      <c r="I96" s="763"/>
      <c r="J96" s="764"/>
      <c r="L96" s="762"/>
      <c r="M96" s="763"/>
      <c r="N96" s="763"/>
      <c r="O96" s="764"/>
    </row>
    <row r="99" spans="17:20" ht="19">
      <c r="Q99" s="755" t="s">
        <v>70</v>
      </c>
      <c r="R99" s="755"/>
      <c r="S99" s="755"/>
      <c r="T99" s="755"/>
    </row>
  </sheetData>
  <mergeCells count="25">
    <mergeCell ref="Q3:T3"/>
    <mergeCell ref="B4:T5"/>
    <mergeCell ref="B10:E36"/>
    <mergeCell ref="C9:E9"/>
    <mergeCell ref="H9:J9"/>
    <mergeCell ref="M9:O9"/>
    <mergeCell ref="R9:T9"/>
    <mergeCell ref="C40:E40"/>
    <mergeCell ref="G10:J36"/>
    <mergeCell ref="L10:O36"/>
    <mergeCell ref="Q10:T36"/>
    <mergeCell ref="B41:E67"/>
    <mergeCell ref="H40:J40"/>
    <mergeCell ref="G41:J67"/>
    <mergeCell ref="M40:O40"/>
    <mergeCell ref="L41:O67"/>
    <mergeCell ref="R40:T40"/>
    <mergeCell ref="Q99:T99"/>
    <mergeCell ref="Q41:T67"/>
    <mergeCell ref="C69:E69"/>
    <mergeCell ref="B70:E96"/>
    <mergeCell ref="H69:J69"/>
    <mergeCell ref="G70:J96"/>
    <mergeCell ref="M69:O69"/>
    <mergeCell ref="L70:O96"/>
  </mergeCells>
  <phoneticPr fontId="15"/>
  <hyperlinks>
    <hyperlink ref="Q3" location="制作シート!N18" display="制作シートに戻る場合はこちらをクリック" xr:uid="{7158D0C3-A9BD-8547-83DE-D56E8C0B0BE3}"/>
    <hyperlink ref="Q99" location="制作シート!N18" display="制作シートに戻る場合はこちらをクリック" xr:uid="{37092279-1E62-6442-8909-1E91E9FDB892}"/>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568F36-27D2-B747-B054-FB8739F0B2BA}">
  <sheetPr codeName="Sheet4">
    <tabColor rgb="FFDEEFBB"/>
  </sheetPr>
  <dimension ref="A1:X232"/>
  <sheetViews>
    <sheetView showGridLines="0" zoomScale="80" zoomScaleNormal="80" zoomScaleSheetLayoutView="55" workbookViewId="0">
      <selection activeCell="E33" sqref="E33:E232"/>
    </sheetView>
  </sheetViews>
  <sheetFormatPr baseColWidth="10" defaultColWidth="7.7109375" defaultRowHeight="16"/>
  <cols>
    <col min="1" max="1" width="0.7109375" style="11" customWidth="1"/>
    <col min="2" max="2" width="1.85546875" style="11" customWidth="1"/>
    <col min="3" max="3" width="6.140625" style="13" customWidth="1"/>
    <col min="4" max="5" width="11" style="11" customWidth="1"/>
    <col min="6" max="6" width="6.5703125" style="11" customWidth="1"/>
    <col min="7" max="7" width="11.5703125" style="11" customWidth="1"/>
    <col min="8" max="9" width="27.140625" style="11" customWidth="1"/>
    <col min="10" max="11" width="10.42578125" style="11" customWidth="1"/>
    <col min="12" max="12" width="6.5703125" style="11" customWidth="1"/>
    <col min="13" max="14" width="9.85546875" style="11" customWidth="1"/>
    <col min="15" max="15" width="6.42578125" style="11" customWidth="1"/>
    <col min="16" max="17" width="9.85546875" style="11" customWidth="1"/>
    <col min="18" max="18" width="6.140625" style="11" customWidth="1"/>
    <col min="19" max="20" width="10.42578125" style="11" customWidth="1"/>
    <col min="21" max="21" width="6.28515625" style="11" customWidth="1"/>
    <col min="22" max="22" width="28.5703125" style="11" customWidth="1"/>
    <col min="23" max="24" width="8.5703125" style="11" customWidth="1"/>
    <col min="25" max="259" width="7.7109375" style="11"/>
    <col min="260" max="260" width="0.7109375" style="11" customWidth="1"/>
    <col min="261" max="261" width="1.85546875" style="11" customWidth="1"/>
    <col min="262" max="262" width="6.140625" style="11" customWidth="1"/>
    <col min="263" max="263" width="10.140625" style="11" customWidth="1"/>
    <col min="264" max="264" width="33.140625" style="11" customWidth="1"/>
    <col min="265" max="265" width="22.7109375" style="11" customWidth="1"/>
    <col min="266" max="272" width="8.5703125" style="11" customWidth="1"/>
    <col min="273" max="273" width="13" style="11" customWidth="1"/>
    <col min="274" max="274" width="10.7109375" style="11" customWidth="1"/>
    <col min="275" max="277" width="8.5703125" style="11" customWidth="1"/>
    <col min="278" max="278" width="28.5703125" style="11" customWidth="1"/>
    <col min="279" max="280" width="8.5703125" style="11" customWidth="1"/>
    <col min="281" max="515" width="7.7109375" style="11"/>
    <col min="516" max="516" width="0.7109375" style="11" customWidth="1"/>
    <col min="517" max="517" width="1.85546875" style="11" customWidth="1"/>
    <col min="518" max="518" width="6.140625" style="11" customWidth="1"/>
    <col min="519" max="519" width="10.140625" style="11" customWidth="1"/>
    <col min="520" max="520" width="33.140625" style="11" customWidth="1"/>
    <col min="521" max="521" width="22.7109375" style="11" customWidth="1"/>
    <col min="522" max="528" width="8.5703125" style="11" customWidth="1"/>
    <col min="529" max="529" width="13" style="11" customWidth="1"/>
    <col min="530" max="530" width="10.7109375" style="11" customWidth="1"/>
    <col min="531" max="533" width="8.5703125" style="11" customWidth="1"/>
    <col min="534" max="534" width="28.5703125" style="11" customWidth="1"/>
    <col min="535" max="536" width="8.5703125" style="11" customWidth="1"/>
    <col min="537" max="771" width="7.7109375" style="11"/>
    <col min="772" max="772" width="0.7109375" style="11" customWidth="1"/>
    <col min="773" max="773" width="1.85546875" style="11" customWidth="1"/>
    <col min="774" max="774" width="6.140625" style="11" customWidth="1"/>
    <col min="775" max="775" width="10.140625" style="11" customWidth="1"/>
    <col min="776" max="776" width="33.140625" style="11" customWidth="1"/>
    <col min="777" max="777" width="22.7109375" style="11" customWidth="1"/>
    <col min="778" max="784" width="8.5703125" style="11" customWidth="1"/>
    <col min="785" max="785" width="13" style="11" customWidth="1"/>
    <col min="786" max="786" width="10.7109375" style="11" customWidth="1"/>
    <col min="787" max="789" width="8.5703125" style="11" customWidth="1"/>
    <col min="790" max="790" width="28.5703125" style="11" customWidth="1"/>
    <col min="791" max="792" width="8.5703125" style="11" customWidth="1"/>
    <col min="793" max="1027" width="7.7109375" style="11"/>
    <col min="1028" max="1028" width="0.7109375" style="11" customWidth="1"/>
    <col min="1029" max="1029" width="1.85546875" style="11" customWidth="1"/>
    <col min="1030" max="1030" width="6.140625" style="11" customWidth="1"/>
    <col min="1031" max="1031" width="10.140625" style="11" customWidth="1"/>
    <col min="1032" max="1032" width="33.140625" style="11" customWidth="1"/>
    <col min="1033" max="1033" width="22.7109375" style="11" customWidth="1"/>
    <col min="1034" max="1040" width="8.5703125" style="11" customWidth="1"/>
    <col min="1041" max="1041" width="13" style="11" customWidth="1"/>
    <col min="1042" max="1042" width="10.7109375" style="11" customWidth="1"/>
    <col min="1043" max="1045" width="8.5703125" style="11" customWidth="1"/>
    <col min="1046" max="1046" width="28.5703125" style="11" customWidth="1"/>
    <col min="1047" max="1048" width="8.5703125" style="11" customWidth="1"/>
    <col min="1049" max="1283" width="7.7109375" style="11"/>
    <col min="1284" max="1284" width="0.7109375" style="11" customWidth="1"/>
    <col min="1285" max="1285" width="1.85546875" style="11" customWidth="1"/>
    <col min="1286" max="1286" width="6.140625" style="11" customWidth="1"/>
    <col min="1287" max="1287" width="10.140625" style="11" customWidth="1"/>
    <col min="1288" max="1288" width="33.140625" style="11" customWidth="1"/>
    <col min="1289" max="1289" width="22.7109375" style="11" customWidth="1"/>
    <col min="1290" max="1296" width="8.5703125" style="11" customWidth="1"/>
    <col min="1297" max="1297" width="13" style="11" customWidth="1"/>
    <col min="1298" max="1298" width="10.7109375" style="11" customWidth="1"/>
    <col min="1299" max="1301" width="8.5703125" style="11" customWidth="1"/>
    <col min="1302" max="1302" width="28.5703125" style="11" customWidth="1"/>
    <col min="1303" max="1304" width="8.5703125" style="11" customWidth="1"/>
    <col min="1305" max="1539" width="7.7109375" style="11"/>
    <col min="1540" max="1540" width="0.7109375" style="11" customWidth="1"/>
    <col min="1541" max="1541" width="1.85546875" style="11" customWidth="1"/>
    <col min="1542" max="1542" width="6.140625" style="11" customWidth="1"/>
    <col min="1543" max="1543" width="10.140625" style="11" customWidth="1"/>
    <col min="1544" max="1544" width="33.140625" style="11" customWidth="1"/>
    <col min="1545" max="1545" width="22.7109375" style="11" customWidth="1"/>
    <col min="1546" max="1552" width="8.5703125" style="11" customWidth="1"/>
    <col min="1553" max="1553" width="13" style="11" customWidth="1"/>
    <col min="1554" max="1554" width="10.7109375" style="11" customWidth="1"/>
    <col min="1555" max="1557" width="8.5703125" style="11" customWidth="1"/>
    <col min="1558" max="1558" width="28.5703125" style="11" customWidth="1"/>
    <col min="1559" max="1560" width="8.5703125" style="11" customWidth="1"/>
    <col min="1561" max="1795" width="7.7109375" style="11"/>
    <col min="1796" max="1796" width="0.7109375" style="11" customWidth="1"/>
    <col min="1797" max="1797" width="1.85546875" style="11" customWidth="1"/>
    <col min="1798" max="1798" width="6.140625" style="11" customWidth="1"/>
    <col min="1799" max="1799" width="10.140625" style="11" customWidth="1"/>
    <col min="1800" max="1800" width="33.140625" style="11" customWidth="1"/>
    <col min="1801" max="1801" width="22.7109375" style="11" customWidth="1"/>
    <col min="1802" max="1808" width="8.5703125" style="11" customWidth="1"/>
    <col min="1809" max="1809" width="13" style="11" customWidth="1"/>
    <col min="1810" max="1810" width="10.7109375" style="11" customWidth="1"/>
    <col min="1811" max="1813" width="8.5703125" style="11" customWidth="1"/>
    <col min="1814" max="1814" width="28.5703125" style="11" customWidth="1"/>
    <col min="1815" max="1816" width="8.5703125" style="11" customWidth="1"/>
    <col min="1817" max="2051" width="7.7109375" style="11"/>
    <col min="2052" max="2052" width="0.7109375" style="11" customWidth="1"/>
    <col min="2053" max="2053" width="1.85546875" style="11" customWidth="1"/>
    <col min="2054" max="2054" width="6.140625" style="11" customWidth="1"/>
    <col min="2055" max="2055" width="10.140625" style="11" customWidth="1"/>
    <col min="2056" max="2056" width="33.140625" style="11" customWidth="1"/>
    <col min="2057" max="2057" width="22.7109375" style="11" customWidth="1"/>
    <col min="2058" max="2064" width="8.5703125" style="11" customWidth="1"/>
    <col min="2065" max="2065" width="13" style="11" customWidth="1"/>
    <col min="2066" max="2066" width="10.7109375" style="11" customWidth="1"/>
    <col min="2067" max="2069" width="8.5703125" style="11" customWidth="1"/>
    <col min="2070" max="2070" width="28.5703125" style="11" customWidth="1"/>
    <col min="2071" max="2072" width="8.5703125" style="11" customWidth="1"/>
    <col min="2073" max="2307" width="7.7109375" style="11"/>
    <col min="2308" max="2308" width="0.7109375" style="11" customWidth="1"/>
    <col min="2309" max="2309" width="1.85546875" style="11" customWidth="1"/>
    <col min="2310" max="2310" width="6.140625" style="11" customWidth="1"/>
    <col min="2311" max="2311" width="10.140625" style="11" customWidth="1"/>
    <col min="2312" max="2312" width="33.140625" style="11" customWidth="1"/>
    <col min="2313" max="2313" width="22.7109375" style="11" customWidth="1"/>
    <col min="2314" max="2320" width="8.5703125" style="11" customWidth="1"/>
    <col min="2321" max="2321" width="13" style="11" customWidth="1"/>
    <col min="2322" max="2322" width="10.7109375" style="11" customWidth="1"/>
    <col min="2323" max="2325" width="8.5703125" style="11" customWidth="1"/>
    <col min="2326" max="2326" width="28.5703125" style="11" customWidth="1"/>
    <col min="2327" max="2328" width="8.5703125" style="11" customWidth="1"/>
    <col min="2329" max="2563" width="7.7109375" style="11"/>
    <col min="2564" max="2564" width="0.7109375" style="11" customWidth="1"/>
    <col min="2565" max="2565" width="1.85546875" style="11" customWidth="1"/>
    <col min="2566" max="2566" width="6.140625" style="11" customWidth="1"/>
    <col min="2567" max="2567" width="10.140625" style="11" customWidth="1"/>
    <col min="2568" max="2568" width="33.140625" style="11" customWidth="1"/>
    <col min="2569" max="2569" width="22.7109375" style="11" customWidth="1"/>
    <col min="2570" max="2576" width="8.5703125" style="11" customWidth="1"/>
    <col min="2577" max="2577" width="13" style="11" customWidth="1"/>
    <col min="2578" max="2578" width="10.7109375" style="11" customWidth="1"/>
    <col min="2579" max="2581" width="8.5703125" style="11" customWidth="1"/>
    <col min="2582" max="2582" width="28.5703125" style="11" customWidth="1"/>
    <col min="2583" max="2584" width="8.5703125" style="11" customWidth="1"/>
    <col min="2585" max="2819" width="7.7109375" style="11"/>
    <col min="2820" max="2820" width="0.7109375" style="11" customWidth="1"/>
    <col min="2821" max="2821" width="1.85546875" style="11" customWidth="1"/>
    <col min="2822" max="2822" width="6.140625" style="11" customWidth="1"/>
    <col min="2823" max="2823" width="10.140625" style="11" customWidth="1"/>
    <col min="2824" max="2824" width="33.140625" style="11" customWidth="1"/>
    <col min="2825" max="2825" width="22.7109375" style="11" customWidth="1"/>
    <col min="2826" max="2832" width="8.5703125" style="11" customWidth="1"/>
    <col min="2833" max="2833" width="13" style="11" customWidth="1"/>
    <col min="2834" max="2834" width="10.7109375" style="11" customWidth="1"/>
    <col min="2835" max="2837" width="8.5703125" style="11" customWidth="1"/>
    <col min="2838" max="2838" width="28.5703125" style="11" customWidth="1"/>
    <col min="2839" max="2840" width="8.5703125" style="11" customWidth="1"/>
    <col min="2841" max="3075" width="7.7109375" style="11"/>
    <col min="3076" max="3076" width="0.7109375" style="11" customWidth="1"/>
    <col min="3077" max="3077" width="1.85546875" style="11" customWidth="1"/>
    <col min="3078" max="3078" width="6.140625" style="11" customWidth="1"/>
    <col min="3079" max="3079" width="10.140625" style="11" customWidth="1"/>
    <col min="3080" max="3080" width="33.140625" style="11" customWidth="1"/>
    <col min="3081" max="3081" width="22.7109375" style="11" customWidth="1"/>
    <col min="3082" max="3088" width="8.5703125" style="11" customWidth="1"/>
    <col min="3089" max="3089" width="13" style="11" customWidth="1"/>
    <col min="3090" max="3090" width="10.7109375" style="11" customWidth="1"/>
    <col min="3091" max="3093" width="8.5703125" style="11" customWidth="1"/>
    <col min="3094" max="3094" width="28.5703125" style="11" customWidth="1"/>
    <col min="3095" max="3096" width="8.5703125" style="11" customWidth="1"/>
    <col min="3097" max="3331" width="7.7109375" style="11"/>
    <col min="3332" max="3332" width="0.7109375" style="11" customWidth="1"/>
    <col min="3333" max="3333" width="1.85546875" style="11" customWidth="1"/>
    <col min="3334" max="3334" width="6.140625" style="11" customWidth="1"/>
    <col min="3335" max="3335" width="10.140625" style="11" customWidth="1"/>
    <col min="3336" max="3336" width="33.140625" style="11" customWidth="1"/>
    <col min="3337" max="3337" width="22.7109375" style="11" customWidth="1"/>
    <col min="3338" max="3344" width="8.5703125" style="11" customWidth="1"/>
    <col min="3345" max="3345" width="13" style="11" customWidth="1"/>
    <col min="3346" max="3346" width="10.7109375" style="11" customWidth="1"/>
    <col min="3347" max="3349" width="8.5703125" style="11" customWidth="1"/>
    <col min="3350" max="3350" width="28.5703125" style="11" customWidth="1"/>
    <col min="3351" max="3352" width="8.5703125" style="11" customWidth="1"/>
    <col min="3353" max="3587" width="7.7109375" style="11"/>
    <col min="3588" max="3588" width="0.7109375" style="11" customWidth="1"/>
    <col min="3589" max="3589" width="1.85546875" style="11" customWidth="1"/>
    <col min="3590" max="3590" width="6.140625" style="11" customWidth="1"/>
    <col min="3591" max="3591" width="10.140625" style="11" customWidth="1"/>
    <col min="3592" max="3592" width="33.140625" style="11" customWidth="1"/>
    <col min="3593" max="3593" width="22.7109375" style="11" customWidth="1"/>
    <col min="3594" max="3600" width="8.5703125" style="11" customWidth="1"/>
    <col min="3601" max="3601" width="13" style="11" customWidth="1"/>
    <col min="3602" max="3602" width="10.7109375" style="11" customWidth="1"/>
    <col min="3603" max="3605" width="8.5703125" style="11" customWidth="1"/>
    <col min="3606" max="3606" width="28.5703125" style="11" customWidth="1"/>
    <col min="3607" max="3608" width="8.5703125" style="11" customWidth="1"/>
    <col min="3609" max="3843" width="7.7109375" style="11"/>
    <col min="3844" max="3844" width="0.7109375" style="11" customWidth="1"/>
    <col min="3845" max="3845" width="1.85546875" style="11" customWidth="1"/>
    <col min="3846" max="3846" width="6.140625" style="11" customWidth="1"/>
    <col min="3847" max="3847" width="10.140625" style="11" customWidth="1"/>
    <col min="3848" max="3848" width="33.140625" style="11" customWidth="1"/>
    <col min="3849" max="3849" width="22.7109375" style="11" customWidth="1"/>
    <col min="3850" max="3856" width="8.5703125" style="11" customWidth="1"/>
    <col min="3857" max="3857" width="13" style="11" customWidth="1"/>
    <col min="3858" max="3858" width="10.7109375" style="11" customWidth="1"/>
    <col min="3859" max="3861" width="8.5703125" style="11" customWidth="1"/>
    <col min="3862" max="3862" width="28.5703125" style="11" customWidth="1"/>
    <col min="3863" max="3864" width="8.5703125" style="11" customWidth="1"/>
    <col min="3865" max="4099" width="7.7109375" style="11"/>
    <col min="4100" max="4100" width="0.7109375" style="11" customWidth="1"/>
    <col min="4101" max="4101" width="1.85546875" style="11" customWidth="1"/>
    <col min="4102" max="4102" width="6.140625" style="11" customWidth="1"/>
    <col min="4103" max="4103" width="10.140625" style="11" customWidth="1"/>
    <col min="4104" max="4104" width="33.140625" style="11" customWidth="1"/>
    <col min="4105" max="4105" width="22.7109375" style="11" customWidth="1"/>
    <col min="4106" max="4112" width="8.5703125" style="11" customWidth="1"/>
    <col min="4113" max="4113" width="13" style="11" customWidth="1"/>
    <col min="4114" max="4114" width="10.7109375" style="11" customWidth="1"/>
    <col min="4115" max="4117" width="8.5703125" style="11" customWidth="1"/>
    <col min="4118" max="4118" width="28.5703125" style="11" customWidth="1"/>
    <col min="4119" max="4120" width="8.5703125" style="11" customWidth="1"/>
    <col min="4121" max="4355" width="7.7109375" style="11"/>
    <col min="4356" max="4356" width="0.7109375" style="11" customWidth="1"/>
    <col min="4357" max="4357" width="1.85546875" style="11" customWidth="1"/>
    <col min="4358" max="4358" width="6.140625" style="11" customWidth="1"/>
    <col min="4359" max="4359" width="10.140625" style="11" customWidth="1"/>
    <col min="4360" max="4360" width="33.140625" style="11" customWidth="1"/>
    <col min="4361" max="4361" width="22.7109375" style="11" customWidth="1"/>
    <col min="4362" max="4368" width="8.5703125" style="11" customWidth="1"/>
    <col min="4369" max="4369" width="13" style="11" customWidth="1"/>
    <col min="4370" max="4370" width="10.7109375" style="11" customWidth="1"/>
    <col min="4371" max="4373" width="8.5703125" style="11" customWidth="1"/>
    <col min="4374" max="4374" width="28.5703125" style="11" customWidth="1"/>
    <col min="4375" max="4376" width="8.5703125" style="11" customWidth="1"/>
    <col min="4377" max="4611" width="7.7109375" style="11"/>
    <col min="4612" max="4612" width="0.7109375" style="11" customWidth="1"/>
    <col min="4613" max="4613" width="1.85546875" style="11" customWidth="1"/>
    <col min="4614" max="4614" width="6.140625" style="11" customWidth="1"/>
    <col min="4615" max="4615" width="10.140625" style="11" customWidth="1"/>
    <col min="4616" max="4616" width="33.140625" style="11" customWidth="1"/>
    <col min="4617" max="4617" width="22.7109375" style="11" customWidth="1"/>
    <col min="4618" max="4624" width="8.5703125" style="11" customWidth="1"/>
    <col min="4625" max="4625" width="13" style="11" customWidth="1"/>
    <col min="4626" max="4626" width="10.7109375" style="11" customWidth="1"/>
    <col min="4627" max="4629" width="8.5703125" style="11" customWidth="1"/>
    <col min="4630" max="4630" width="28.5703125" style="11" customWidth="1"/>
    <col min="4631" max="4632" width="8.5703125" style="11" customWidth="1"/>
    <col min="4633" max="4867" width="7.7109375" style="11"/>
    <col min="4868" max="4868" width="0.7109375" style="11" customWidth="1"/>
    <col min="4869" max="4869" width="1.85546875" style="11" customWidth="1"/>
    <col min="4870" max="4870" width="6.140625" style="11" customWidth="1"/>
    <col min="4871" max="4871" width="10.140625" style="11" customWidth="1"/>
    <col min="4872" max="4872" width="33.140625" style="11" customWidth="1"/>
    <col min="4873" max="4873" width="22.7109375" style="11" customWidth="1"/>
    <col min="4874" max="4880" width="8.5703125" style="11" customWidth="1"/>
    <col min="4881" max="4881" width="13" style="11" customWidth="1"/>
    <col min="4882" max="4882" width="10.7109375" style="11" customWidth="1"/>
    <col min="4883" max="4885" width="8.5703125" style="11" customWidth="1"/>
    <col min="4886" max="4886" width="28.5703125" style="11" customWidth="1"/>
    <col min="4887" max="4888" width="8.5703125" style="11" customWidth="1"/>
    <col min="4889" max="5123" width="7.7109375" style="11"/>
    <col min="5124" max="5124" width="0.7109375" style="11" customWidth="1"/>
    <col min="5125" max="5125" width="1.85546875" style="11" customWidth="1"/>
    <col min="5126" max="5126" width="6.140625" style="11" customWidth="1"/>
    <col min="5127" max="5127" width="10.140625" style="11" customWidth="1"/>
    <col min="5128" max="5128" width="33.140625" style="11" customWidth="1"/>
    <col min="5129" max="5129" width="22.7109375" style="11" customWidth="1"/>
    <col min="5130" max="5136" width="8.5703125" style="11" customWidth="1"/>
    <col min="5137" max="5137" width="13" style="11" customWidth="1"/>
    <col min="5138" max="5138" width="10.7109375" style="11" customWidth="1"/>
    <col min="5139" max="5141" width="8.5703125" style="11" customWidth="1"/>
    <col min="5142" max="5142" width="28.5703125" style="11" customWidth="1"/>
    <col min="5143" max="5144" width="8.5703125" style="11" customWidth="1"/>
    <col min="5145" max="5379" width="7.7109375" style="11"/>
    <col min="5380" max="5380" width="0.7109375" style="11" customWidth="1"/>
    <col min="5381" max="5381" width="1.85546875" style="11" customWidth="1"/>
    <col min="5382" max="5382" width="6.140625" style="11" customWidth="1"/>
    <col min="5383" max="5383" width="10.140625" style="11" customWidth="1"/>
    <col min="5384" max="5384" width="33.140625" style="11" customWidth="1"/>
    <col min="5385" max="5385" width="22.7109375" style="11" customWidth="1"/>
    <col min="5386" max="5392" width="8.5703125" style="11" customWidth="1"/>
    <col min="5393" max="5393" width="13" style="11" customWidth="1"/>
    <col min="5394" max="5394" width="10.7109375" style="11" customWidth="1"/>
    <col min="5395" max="5397" width="8.5703125" style="11" customWidth="1"/>
    <col min="5398" max="5398" width="28.5703125" style="11" customWidth="1"/>
    <col min="5399" max="5400" width="8.5703125" style="11" customWidth="1"/>
    <col min="5401" max="5635" width="7.7109375" style="11"/>
    <col min="5636" max="5636" width="0.7109375" style="11" customWidth="1"/>
    <col min="5637" max="5637" width="1.85546875" style="11" customWidth="1"/>
    <col min="5638" max="5638" width="6.140625" style="11" customWidth="1"/>
    <col min="5639" max="5639" width="10.140625" style="11" customWidth="1"/>
    <col min="5640" max="5640" width="33.140625" style="11" customWidth="1"/>
    <col min="5641" max="5641" width="22.7109375" style="11" customWidth="1"/>
    <col min="5642" max="5648" width="8.5703125" style="11" customWidth="1"/>
    <col min="5649" max="5649" width="13" style="11" customWidth="1"/>
    <col min="5650" max="5650" width="10.7109375" style="11" customWidth="1"/>
    <col min="5651" max="5653" width="8.5703125" style="11" customWidth="1"/>
    <col min="5654" max="5654" width="28.5703125" style="11" customWidth="1"/>
    <col min="5655" max="5656" width="8.5703125" style="11" customWidth="1"/>
    <col min="5657" max="5891" width="7.7109375" style="11"/>
    <col min="5892" max="5892" width="0.7109375" style="11" customWidth="1"/>
    <col min="5893" max="5893" width="1.85546875" style="11" customWidth="1"/>
    <col min="5894" max="5894" width="6.140625" style="11" customWidth="1"/>
    <col min="5895" max="5895" width="10.140625" style="11" customWidth="1"/>
    <col min="5896" max="5896" width="33.140625" style="11" customWidth="1"/>
    <col min="5897" max="5897" width="22.7109375" style="11" customWidth="1"/>
    <col min="5898" max="5904" width="8.5703125" style="11" customWidth="1"/>
    <col min="5905" max="5905" width="13" style="11" customWidth="1"/>
    <col min="5906" max="5906" width="10.7109375" style="11" customWidth="1"/>
    <col min="5907" max="5909" width="8.5703125" style="11" customWidth="1"/>
    <col min="5910" max="5910" width="28.5703125" style="11" customWidth="1"/>
    <col min="5911" max="5912" width="8.5703125" style="11" customWidth="1"/>
    <col min="5913" max="6147" width="7.7109375" style="11"/>
    <col min="6148" max="6148" width="0.7109375" style="11" customWidth="1"/>
    <col min="6149" max="6149" width="1.85546875" style="11" customWidth="1"/>
    <col min="6150" max="6150" width="6.140625" style="11" customWidth="1"/>
    <col min="6151" max="6151" width="10.140625" style="11" customWidth="1"/>
    <col min="6152" max="6152" width="33.140625" style="11" customWidth="1"/>
    <col min="6153" max="6153" width="22.7109375" style="11" customWidth="1"/>
    <col min="6154" max="6160" width="8.5703125" style="11" customWidth="1"/>
    <col min="6161" max="6161" width="13" style="11" customWidth="1"/>
    <col min="6162" max="6162" width="10.7109375" style="11" customWidth="1"/>
    <col min="6163" max="6165" width="8.5703125" style="11" customWidth="1"/>
    <col min="6166" max="6166" width="28.5703125" style="11" customWidth="1"/>
    <col min="6167" max="6168" width="8.5703125" style="11" customWidth="1"/>
    <col min="6169" max="6403" width="7.7109375" style="11"/>
    <col min="6404" max="6404" width="0.7109375" style="11" customWidth="1"/>
    <col min="6405" max="6405" width="1.85546875" style="11" customWidth="1"/>
    <col min="6406" max="6406" width="6.140625" style="11" customWidth="1"/>
    <col min="6407" max="6407" width="10.140625" style="11" customWidth="1"/>
    <col min="6408" max="6408" width="33.140625" style="11" customWidth="1"/>
    <col min="6409" max="6409" width="22.7109375" style="11" customWidth="1"/>
    <col min="6410" max="6416" width="8.5703125" style="11" customWidth="1"/>
    <col min="6417" max="6417" width="13" style="11" customWidth="1"/>
    <col min="6418" max="6418" width="10.7109375" style="11" customWidth="1"/>
    <col min="6419" max="6421" width="8.5703125" style="11" customWidth="1"/>
    <col min="6422" max="6422" width="28.5703125" style="11" customWidth="1"/>
    <col min="6423" max="6424" width="8.5703125" style="11" customWidth="1"/>
    <col min="6425" max="6659" width="7.7109375" style="11"/>
    <col min="6660" max="6660" width="0.7109375" style="11" customWidth="1"/>
    <col min="6661" max="6661" width="1.85546875" style="11" customWidth="1"/>
    <col min="6662" max="6662" width="6.140625" style="11" customWidth="1"/>
    <col min="6663" max="6663" width="10.140625" style="11" customWidth="1"/>
    <col min="6664" max="6664" width="33.140625" style="11" customWidth="1"/>
    <col min="6665" max="6665" width="22.7109375" style="11" customWidth="1"/>
    <col min="6666" max="6672" width="8.5703125" style="11" customWidth="1"/>
    <col min="6673" max="6673" width="13" style="11" customWidth="1"/>
    <col min="6674" max="6674" width="10.7109375" style="11" customWidth="1"/>
    <col min="6675" max="6677" width="8.5703125" style="11" customWidth="1"/>
    <col min="6678" max="6678" width="28.5703125" style="11" customWidth="1"/>
    <col min="6679" max="6680" width="8.5703125" style="11" customWidth="1"/>
    <col min="6681" max="6915" width="7.7109375" style="11"/>
    <col min="6916" max="6916" width="0.7109375" style="11" customWidth="1"/>
    <col min="6917" max="6917" width="1.85546875" style="11" customWidth="1"/>
    <col min="6918" max="6918" width="6.140625" style="11" customWidth="1"/>
    <col min="6919" max="6919" width="10.140625" style="11" customWidth="1"/>
    <col min="6920" max="6920" width="33.140625" style="11" customWidth="1"/>
    <col min="6921" max="6921" width="22.7109375" style="11" customWidth="1"/>
    <col min="6922" max="6928" width="8.5703125" style="11" customWidth="1"/>
    <col min="6929" max="6929" width="13" style="11" customWidth="1"/>
    <col min="6930" max="6930" width="10.7109375" style="11" customWidth="1"/>
    <col min="6931" max="6933" width="8.5703125" style="11" customWidth="1"/>
    <col min="6934" max="6934" width="28.5703125" style="11" customWidth="1"/>
    <col min="6935" max="6936" width="8.5703125" style="11" customWidth="1"/>
    <col min="6937" max="7171" width="7.7109375" style="11"/>
    <col min="7172" max="7172" width="0.7109375" style="11" customWidth="1"/>
    <col min="7173" max="7173" width="1.85546875" style="11" customWidth="1"/>
    <col min="7174" max="7174" width="6.140625" style="11" customWidth="1"/>
    <col min="7175" max="7175" width="10.140625" style="11" customWidth="1"/>
    <col min="7176" max="7176" width="33.140625" style="11" customWidth="1"/>
    <col min="7177" max="7177" width="22.7109375" style="11" customWidth="1"/>
    <col min="7178" max="7184" width="8.5703125" style="11" customWidth="1"/>
    <col min="7185" max="7185" width="13" style="11" customWidth="1"/>
    <col min="7186" max="7186" width="10.7109375" style="11" customWidth="1"/>
    <col min="7187" max="7189" width="8.5703125" style="11" customWidth="1"/>
    <col min="7190" max="7190" width="28.5703125" style="11" customWidth="1"/>
    <col min="7191" max="7192" width="8.5703125" style="11" customWidth="1"/>
    <col min="7193" max="7427" width="7.7109375" style="11"/>
    <col min="7428" max="7428" width="0.7109375" style="11" customWidth="1"/>
    <col min="7429" max="7429" width="1.85546875" style="11" customWidth="1"/>
    <col min="7430" max="7430" width="6.140625" style="11" customWidth="1"/>
    <col min="7431" max="7431" width="10.140625" style="11" customWidth="1"/>
    <col min="7432" max="7432" width="33.140625" style="11" customWidth="1"/>
    <col min="7433" max="7433" width="22.7109375" style="11" customWidth="1"/>
    <col min="7434" max="7440" width="8.5703125" style="11" customWidth="1"/>
    <col min="7441" max="7441" width="13" style="11" customWidth="1"/>
    <col min="7442" max="7442" width="10.7109375" style="11" customWidth="1"/>
    <col min="7443" max="7445" width="8.5703125" style="11" customWidth="1"/>
    <col min="7446" max="7446" width="28.5703125" style="11" customWidth="1"/>
    <col min="7447" max="7448" width="8.5703125" style="11" customWidth="1"/>
    <col min="7449" max="7683" width="7.7109375" style="11"/>
    <col min="7684" max="7684" width="0.7109375" style="11" customWidth="1"/>
    <col min="7685" max="7685" width="1.85546875" style="11" customWidth="1"/>
    <col min="7686" max="7686" width="6.140625" style="11" customWidth="1"/>
    <col min="7687" max="7687" width="10.140625" style="11" customWidth="1"/>
    <col min="7688" max="7688" width="33.140625" style="11" customWidth="1"/>
    <col min="7689" max="7689" width="22.7109375" style="11" customWidth="1"/>
    <col min="7690" max="7696" width="8.5703125" style="11" customWidth="1"/>
    <col min="7697" max="7697" width="13" style="11" customWidth="1"/>
    <col min="7698" max="7698" width="10.7109375" style="11" customWidth="1"/>
    <col min="7699" max="7701" width="8.5703125" style="11" customWidth="1"/>
    <col min="7702" max="7702" width="28.5703125" style="11" customWidth="1"/>
    <col min="7703" max="7704" width="8.5703125" style="11" customWidth="1"/>
    <col min="7705" max="7939" width="7.7109375" style="11"/>
    <col min="7940" max="7940" width="0.7109375" style="11" customWidth="1"/>
    <col min="7941" max="7941" width="1.85546875" style="11" customWidth="1"/>
    <col min="7942" max="7942" width="6.140625" style="11" customWidth="1"/>
    <col min="7943" max="7943" width="10.140625" style="11" customWidth="1"/>
    <col min="7944" max="7944" width="33.140625" style="11" customWidth="1"/>
    <col min="7945" max="7945" width="22.7109375" style="11" customWidth="1"/>
    <col min="7946" max="7952" width="8.5703125" style="11" customWidth="1"/>
    <col min="7953" max="7953" width="13" style="11" customWidth="1"/>
    <col min="7954" max="7954" width="10.7109375" style="11" customWidth="1"/>
    <col min="7955" max="7957" width="8.5703125" style="11" customWidth="1"/>
    <col min="7958" max="7958" width="28.5703125" style="11" customWidth="1"/>
    <col min="7959" max="7960" width="8.5703125" style="11" customWidth="1"/>
    <col min="7961" max="8195" width="7.7109375" style="11"/>
    <col min="8196" max="8196" width="0.7109375" style="11" customWidth="1"/>
    <col min="8197" max="8197" width="1.85546875" style="11" customWidth="1"/>
    <col min="8198" max="8198" width="6.140625" style="11" customWidth="1"/>
    <col min="8199" max="8199" width="10.140625" style="11" customWidth="1"/>
    <col min="8200" max="8200" width="33.140625" style="11" customWidth="1"/>
    <col min="8201" max="8201" width="22.7109375" style="11" customWidth="1"/>
    <col min="8202" max="8208" width="8.5703125" style="11" customWidth="1"/>
    <col min="8209" max="8209" width="13" style="11" customWidth="1"/>
    <col min="8210" max="8210" width="10.7109375" style="11" customWidth="1"/>
    <col min="8211" max="8213" width="8.5703125" style="11" customWidth="1"/>
    <col min="8214" max="8214" width="28.5703125" style="11" customWidth="1"/>
    <col min="8215" max="8216" width="8.5703125" style="11" customWidth="1"/>
    <col min="8217" max="8451" width="7.7109375" style="11"/>
    <col min="8452" max="8452" width="0.7109375" style="11" customWidth="1"/>
    <col min="8453" max="8453" width="1.85546875" style="11" customWidth="1"/>
    <col min="8454" max="8454" width="6.140625" style="11" customWidth="1"/>
    <col min="8455" max="8455" width="10.140625" style="11" customWidth="1"/>
    <col min="8456" max="8456" width="33.140625" style="11" customWidth="1"/>
    <col min="8457" max="8457" width="22.7109375" style="11" customWidth="1"/>
    <col min="8458" max="8464" width="8.5703125" style="11" customWidth="1"/>
    <col min="8465" max="8465" width="13" style="11" customWidth="1"/>
    <col min="8466" max="8466" width="10.7109375" style="11" customWidth="1"/>
    <col min="8467" max="8469" width="8.5703125" style="11" customWidth="1"/>
    <col min="8470" max="8470" width="28.5703125" style="11" customWidth="1"/>
    <col min="8471" max="8472" width="8.5703125" style="11" customWidth="1"/>
    <col min="8473" max="8707" width="7.7109375" style="11"/>
    <col min="8708" max="8708" width="0.7109375" style="11" customWidth="1"/>
    <col min="8709" max="8709" width="1.85546875" style="11" customWidth="1"/>
    <col min="8710" max="8710" width="6.140625" style="11" customWidth="1"/>
    <col min="8711" max="8711" width="10.140625" style="11" customWidth="1"/>
    <col min="8712" max="8712" width="33.140625" style="11" customWidth="1"/>
    <col min="8713" max="8713" width="22.7109375" style="11" customWidth="1"/>
    <col min="8714" max="8720" width="8.5703125" style="11" customWidth="1"/>
    <col min="8721" max="8721" width="13" style="11" customWidth="1"/>
    <col min="8722" max="8722" width="10.7109375" style="11" customWidth="1"/>
    <col min="8723" max="8725" width="8.5703125" style="11" customWidth="1"/>
    <col min="8726" max="8726" width="28.5703125" style="11" customWidth="1"/>
    <col min="8727" max="8728" width="8.5703125" style="11" customWidth="1"/>
    <col min="8729" max="8963" width="7.7109375" style="11"/>
    <col min="8964" max="8964" width="0.7109375" style="11" customWidth="1"/>
    <col min="8965" max="8965" width="1.85546875" style="11" customWidth="1"/>
    <col min="8966" max="8966" width="6.140625" style="11" customWidth="1"/>
    <col min="8967" max="8967" width="10.140625" style="11" customWidth="1"/>
    <col min="8968" max="8968" width="33.140625" style="11" customWidth="1"/>
    <col min="8969" max="8969" width="22.7109375" style="11" customWidth="1"/>
    <col min="8970" max="8976" width="8.5703125" style="11" customWidth="1"/>
    <col min="8977" max="8977" width="13" style="11" customWidth="1"/>
    <col min="8978" max="8978" width="10.7109375" style="11" customWidth="1"/>
    <col min="8979" max="8981" width="8.5703125" style="11" customWidth="1"/>
    <col min="8982" max="8982" width="28.5703125" style="11" customWidth="1"/>
    <col min="8983" max="8984" width="8.5703125" style="11" customWidth="1"/>
    <col min="8985" max="9219" width="7.7109375" style="11"/>
    <col min="9220" max="9220" width="0.7109375" style="11" customWidth="1"/>
    <col min="9221" max="9221" width="1.85546875" style="11" customWidth="1"/>
    <col min="9222" max="9222" width="6.140625" style="11" customWidth="1"/>
    <col min="9223" max="9223" width="10.140625" style="11" customWidth="1"/>
    <col min="9224" max="9224" width="33.140625" style="11" customWidth="1"/>
    <col min="9225" max="9225" width="22.7109375" style="11" customWidth="1"/>
    <col min="9226" max="9232" width="8.5703125" style="11" customWidth="1"/>
    <col min="9233" max="9233" width="13" style="11" customWidth="1"/>
    <col min="9234" max="9234" width="10.7109375" style="11" customWidth="1"/>
    <col min="9235" max="9237" width="8.5703125" style="11" customWidth="1"/>
    <col min="9238" max="9238" width="28.5703125" style="11" customWidth="1"/>
    <col min="9239" max="9240" width="8.5703125" style="11" customWidth="1"/>
    <col min="9241" max="9475" width="7.7109375" style="11"/>
    <col min="9476" max="9476" width="0.7109375" style="11" customWidth="1"/>
    <col min="9477" max="9477" width="1.85546875" style="11" customWidth="1"/>
    <col min="9478" max="9478" width="6.140625" style="11" customWidth="1"/>
    <col min="9479" max="9479" width="10.140625" style="11" customWidth="1"/>
    <col min="9480" max="9480" width="33.140625" style="11" customWidth="1"/>
    <col min="9481" max="9481" width="22.7109375" style="11" customWidth="1"/>
    <col min="9482" max="9488" width="8.5703125" style="11" customWidth="1"/>
    <col min="9489" max="9489" width="13" style="11" customWidth="1"/>
    <col min="9490" max="9490" width="10.7109375" style="11" customWidth="1"/>
    <col min="9491" max="9493" width="8.5703125" style="11" customWidth="1"/>
    <col min="9494" max="9494" width="28.5703125" style="11" customWidth="1"/>
    <col min="9495" max="9496" width="8.5703125" style="11" customWidth="1"/>
    <col min="9497" max="9731" width="7.7109375" style="11"/>
    <col min="9732" max="9732" width="0.7109375" style="11" customWidth="1"/>
    <col min="9733" max="9733" width="1.85546875" style="11" customWidth="1"/>
    <col min="9734" max="9734" width="6.140625" style="11" customWidth="1"/>
    <col min="9735" max="9735" width="10.140625" style="11" customWidth="1"/>
    <col min="9736" max="9736" width="33.140625" style="11" customWidth="1"/>
    <col min="9737" max="9737" width="22.7109375" style="11" customWidth="1"/>
    <col min="9738" max="9744" width="8.5703125" style="11" customWidth="1"/>
    <col min="9745" max="9745" width="13" style="11" customWidth="1"/>
    <col min="9746" max="9746" width="10.7109375" style="11" customWidth="1"/>
    <col min="9747" max="9749" width="8.5703125" style="11" customWidth="1"/>
    <col min="9750" max="9750" width="28.5703125" style="11" customWidth="1"/>
    <col min="9751" max="9752" width="8.5703125" style="11" customWidth="1"/>
    <col min="9753" max="9987" width="7.7109375" style="11"/>
    <col min="9988" max="9988" width="0.7109375" style="11" customWidth="1"/>
    <col min="9989" max="9989" width="1.85546875" style="11" customWidth="1"/>
    <col min="9990" max="9990" width="6.140625" style="11" customWidth="1"/>
    <col min="9991" max="9991" width="10.140625" style="11" customWidth="1"/>
    <col min="9992" max="9992" width="33.140625" style="11" customWidth="1"/>
    <col min="9993" max="9993" width="22.7109375" style="11" customWidth="1"/>
    <col min="9994" max="10000" width="8.5703125" style="11" customWidth="1"/>
    <col min="10001" max="10001" width="13" style="11" customWidth="1"/>
    <col min="10002" max="10002" width="10.7109375" style="11" customWidth="1"/>
    <col min="10003" max="10005" width="8.5703125" style="11" customWidth="1"/>
    <col min="10006" max="10006" width="28.5703125" style="11" customWidth="1"/>
    <col min="10007" max="10008" width="8.5703125" style="11" customWidth="1"/>
    <col min="10009" max="10243" width="7.7109375" style="11"/>
    <col min="10244" max="10244" width="0.7109375" style="11" customWidth="1"/>
    <col min="10245" max="10245" width="1.85546875" style="11" customWidth="1"/>
    <col min="10246" max="10246" width="6.140625" style="11" customWidth="1"/>
    <col min="10247" max="10247" width="10.140625" style="11" customWidth="1"/>
    <col min="10248" max="10248" width="33.140625" style="11" customWidth="1"/>
    <col min="10249" max="10249" width="22.7109375" style="11" customWidth="1"/>
    <col min="10250" max="10256" width="8.5703125" style="11" customWidth="1"/>
    <col min="10257" max="10257" width="13" style="11" customWidth="1"/>
    <col min="10258" max="10258" width="10.7109375" style="11" customWidth="1"/>
    <col min="10259" max="10261" width="8.5703125" style="11" customWidth="1"/>
    <col min="10262" max="10262" width="28.5703125" style="11" customWidth="1"/>
    <col min="10263" max="10264" width="8.5703125" style="11" customWidth="1"/>
    <col min="10265" max="10499" width="7.7109375" style="11"/>
    <col min="10500" max="10500" width="0.7109375" style="11" customWidth="1"/>
    <col min="10501" max="10501" width="1.85546875" style="11" customWidth="1"/>
    <col min="10502" max="10502" width="6.140625" style="11" customWidth="1"/>
    <col min="10503" max="10503" width="10.140625" style="11" customWidth="1"/>
    <col min="10504" max="10504" width="33.140625" style="11" customWidth="1"/>
    <col min="10505" max="10505" width="22.7109375" style="11" customWidth="1"/>
    <col min="10506" max="10512" width="8.5703125" style="11" customWidth="1"/>
    <col min="10513" max="10513" width="13" style="11" customWidth="1"/>
    <col min="10514" max="10514" width="10.7109375" style="11" customWidth="1"/>
    <col min="10515" max="10517" width="8.5703125" style="11" customWidth="1"/>
    <col min="10518" max="10518" width="28.5703125" style="11" customWidth="1"/>
    <col min="10519" max="10520" width="8.5703125" style="11" customWidth="1"/>
    <col min="10521" max="10755" width="7.7109375" style="11"/>
    <col min="10756" max="10756" width="0.7109375" style="11" customWidth="1"/>
    <col min="10757" max="10757" width="1.85546875" style="11" customWidth="1"/>
    <col min="10758" max="10758" width="6.140625" style="11" customWidth="1"/>
    <col min="10759" max="10759" width="10.140625" style="11" customWidth="1"/>
    <col min="10760" max="10760" width="33.140625" style="11" customWidth="1"/>
    <col min="10761" max="10761" width="22.7109375" style="11" customWidth="1"/>
    <col min="10762" max="10768" width="8.5703125" style="11" customWidth="1"/>
    <col min="10769" max="10769" width="13" style="11" customWidth="1"/>
    <col min="10770" max="10770" width="10.7109375" style="11" customWidth="1"/>
    <col min="10771" max="10773" width="8.5703125" style="11" customWidth="1"/>
    <col min="10774" max="10774" width="28.5703125" style="11" customWidth="1"/>
    <col min="10775" max="10776" width="8.5703125" style="11" customWidth="1"/>
    <col min="10777" max="11011" width="7.7109375" style="11"/>
    <col min="11012" max="11012" width="0.7109375" style="11" customWidth="1"/>
    <col min="11013" max="11013" width="1.85546875" style="11" customWidth="1"/>
    <col min="11014" max="11014" width="6.140625" style="11" customWidth="1"/>
    <col min="11015" max="11015" width="10.140625" style="11" customWidth="1"/>
    <col min="11016" max="11016" width="33.140625" style="11" customWidth="1"/>
    <col min="11017" max="11017" width="22.7109375" style="11" customWidth="1"/>
    <col min="11018" max="11024" width="8.5703125" style="11" customWidth="1"/>
    <col min="11025" max="11025" width="13" style="11" customWidth="1"/>
    <col min="11026" max="11026" width="10.7109375" style="11" customWidth="1"/>
    <col min="11027" max="11029" width="8.5703125" style="11" customWidth="1"/>
    <col min="11030" max="11030" width="28.5703125" style="11" customWidth="1"/>
    <col min="11031" max="11032" width="8.5703125" style="11" customWidth="1"/>
    <col min="11033" max="11267" width="7.7109375" style="11"/>
    <col min="11268" max="11268" width="0.7109375" style="11" customWidth="1"/>
    <col min="11269" max="11269" width="1.85546875" style="11" customWidth="1"/>
    <col min="11270" max="11270" width="6.140625" style="11" customWidth="1"/>
    <col min="11271" max="11271" width="10.140625" style="11" customWidth="1"/>
    <col min="11272" max="11272" width="33.140625" style="11" customWidth="1"/>
    <col min="11273" max="11273" width="22.7109375" style="11" customWidth="1"/>
    <col min="11274" max="11280" width="8.5703125" style="11" customWidth="1"/>
    <col min="11281" max="11281" width="13" style="11" customWidth="1"/>
    <col min="11282" max="11282" width="10.7109375" style="11" customWidth="1"/>
    <col min="11283" max="11285" width="8.5703125" style="11" customWidth="1"/>
    <col min="11286" max="11286" width="28.5703125" style="11" customWidth="1"/>
    <col min="11287" max="11288" width="8.5703125" style="11" customWidth="1"/>
    <col min="11289" max="11523" width="7.7109375" style="11"/>
    <col min="11524" max="11524" width="0.7109375" style="11" customWidth="1"/>
    <col min="11525" max="11525" width="1.85546875" style="11" customWidth="1"/>
    <col min="11526" max="11526" width="6.140625" style="11" customWidth="1"/>
    <col min="11527" max="11527" width="10.140625" style="11" customWidth="1"/>
    <col min="11528" max="11528" width="33.140625" style="11" customWidth="1"/>
    <col min="11529" max="11529" width="22.7109375" style="11" customWidth="1"/>
    <col min="11530" max="11536" width="8.5703125" style="11" customWidth="1"/>
    <col min="11537" max="11537" width="13" style="11" customWidth="1"/>
    <col min="11538" max="11538" width="10.7109375" style="11" customWidth="1"/>
    <col min="11539" max="11541" width="8.5703125" style="11" customWidth="1"/>
    <col min="11542" max="11542" width="28.5703125" style="11" customWidth="1"/>
    <col min="11543" max="11544" width="8.5703125" style="11" customWidth="1"/>
    <col min="11545" max="11779" width="7.7109375" style="11"/>
    <col min="11780" max="11780" width="0.7109375" style="11" customWidth="1"/>
    <col min="11781" max="11781" width="1.85546875" style="11" customWidth="1"/>
    <col min="11782" max="11782" width="6.140625" style="11" customWidth="1"/>
    <col min="11783" max="11783" width="10.140625" style="11" customWidth="1"/>
    <col min="11784" max="11784" width="33.140625" style="11" customWidth="1"/>
    <col min="11785" max="11785" width="22.7109375" style="11" customWidth="1"/>
    <col min="11786" max="11792" width="8.5703125" style="11" customWidth="1"/>
    <col min="11793" max="11793" width="13" style="11" customWidth="1"/>
    <col min="11794" max="11794" width="10.7109375" style="11" customWidth="1"/>
    <col min="11795" max="11797" width="8.5703125" style="11" customWidth="1"/>
    <col min="11798" max="11798" width="28.5703125" style="11" customWidth="1"/>
    <col min="11799" max="11800" width="8.5703125" style="11" customWidth="1"/>
    <col min="11801" max="12035" width="7.7109375" style="11"/>
    <col min="12036" max="12036" width="0.7109375" style="11" customWidth="1"/>
    <col min="12037" max="12037" width="1.85546875" style="11" customWidth="1"/>
    <col min="12038" max="12038" width="6.140625" style="11" customWidth="1"/>
    <col min="12039" max="12039" width="10.140625" style="11" customWidth="1"/>
    <col min="12040" max="12040" width="33.140625" style="11" customWidth="1"/>
    <col min="12041" max="12041" width="22.7109375" style="11" customWidth="1"/>
    <col min="12042" max="12048" width="8.5703125" style="11" customWidth="1"/>
    <col min="12049" max="12049" width="13" style="11" customWidth="1"/>
    <col min="12050" max="12050" width="10.7109375" style="11" customWidth="1"/>
    <col min="12051" max="12053" width="8.5703125" style="11" customWidth="1"/>
    <col min="12054" max="12054" width="28.5703125" style="11" customWidth="1"/>
    <col min="12055" max="12056" width="8.5703125" style="11" customWidth="1"/>
    <col min="12057" max="12291" width="7.7109375" style="11"/>
    <col min="12292" max="12292" width="0.7109375" style="11" customWidth="1"/>
    <col min="12293" max="12293" width="1.85546875" style="11" customWidth="1"/>
    <col min="12294" max="12294" width="6.140625" style="11" customWidth="1"/>
    <col min="12295" max="12295" width="10.140625" style="11" customWidth="1"/>
    <col min="12296" max="12296" width="33.140625" style="11" customWidth="1"/>
    <col min="12297" max="12297" width="22.7109375" style="11" customWidth="1"/>
    <col min="12298" max="12304" width="8.5703125" style="11" customWidth="1"/>
    <col min="12305" max="12305" width="13" style="11" customWidth="1"/>
    <col min="12306" max="12306" width="10.7109375" style="11" customWidth="1"/>
    <col min="12307" max="12309" width="8.5703125" style="11" customWidth="1"/>
    <col min="12310" max="12310" width="28.5703125" style="11" customWidth="1"/>
    <col min="12311" max="12312" width="8.5703125" style="11" customWidth="1"/>
    <col min="12313" max="12547" width="7.7109375" style="11"/>
    <col min="12548" max="12548" width="0.7109375" style="11" customWidth="1"/>
    <col min="12549" max="12549" width="1.85546875" style="11" customWidth="1"/>
    <col min="12550" max="12550" width="6.140625" style="11" customWidth="1"/>
    <col min="12551" max="12551" width="10.140625" style="11" customWidth="1"/>
    <col min="12552" max="12552" width="33.140625" style="11" customWidth="1"/>
    <col min="12553" max="12553" width="22.7109375" style="11" customWidth="1"/>
    <col min="12554" max="12560" width="8.5703125" style="11" customWidth="1"/>
    <col min="12561" max="12561" width="13" style="11" customWidth="1"/>
    <col min="12562" max="12562" width="10.7109375" style="11" customWidth="1"/>
    <col min="12563" max="12565" width="8.5703125" style="11" customWidth="1"/>
    <col min="12566" max="12566" width="28.5703125" style="11" customWidth="1"/>
    <col min="12567" max="12568" width="8.5703125" style="11" customWidth="1"/>
    <col min="12569" max="12803" width="7.7109375" style="11"/>
    <col min="12804" max="12804" width="0.7109375" style="11" customWidth="1"/>
    <col min="12805" max="12805" width="1.85546875" style="11" customWidth="1"/>
    <col min="12806" max="12806" width="6.140625" style="11" customWidth="1"/>
    <col min="12807" max="12807" width="10.140625" style="11" customWidth="1"/>
    <col min="12808" max="12808" width="33.140625" style="11" customWidth="1"/>
    <col min="12809" max="12809" width="22.7109375" style="11" customWidth="1"/>
    <col min="12810" max="12816" width="8.5703125" style="11" customWidth="1"/>
    <col min="12817" max="12817" width="13" style="11" customWidth="1"/>
    <col min="12818" max="12818" width="10.7109375" style="11" customWidth="1"/>
    <col min="12819" max="12821" width="8.5703125" style="11" customWidth="1"/>
    <col min="12822" max="12822" width="28.5703125" style="11" customWidth="1"/>
    <col min="12823" max="12824" width="8.5703125" style="11" customWidth="1"/>
    <col min="12825" max="13059" width="7.7109375" style="11"/>
    <col min="13060" max="13060" width="0.7109375" style="11" customWidth="1"/>
    <col min="13061" max="13061" width="1.85546875" style="11" customWidth="1"/>
    <col min="13062" max="13062" width="6.140625" style="11" customWidth="1"/>
    <col min="13063" max="13063" width="10.140625" style="11" customWidth="1"/>
    <col min="13064" max="13064" width="33.140625" style="11" customWidth="1"/>
    <col min="13065" max="13065" width="22.7109375" style="11" customWidth="1"/>
    <col min="13066" max="13072" width="8.5703125" style="11" customWidth="1"/>
    <col min="13073" max="13073" width="13" style="11" customWidth="1"/>
    <col min="13074" max="13074" width="10.7109375" style="11" customWidth="1"/>
    <col min="13075" max="13077" width="8.5703125" style="11" customWidth="1"/>
    <col min="13078" max="13078" width="28.5703125" style="11" customWidth="1"/>
    <col min="13079" max="13080" width="8.5703125" style="11" customWidth="1"/>
    <col min="13081" max="13315" width="7.7109375" style="11"/>
    <col min="13316" max="13316" width="0.7109375" style="11" customWidth="1"/>
    <col min="13317" max="13317" width="1.85546875" style="11" customWidth="1"/>
    <col min="13318" max="13318" width="6.140625" style="11" customWidth="1"/>
    <col min="13319" max="13319" width="10.140625" style="11" customWidth="1"/>
    <col min="13320" max="13320" width="33.140625" style="11" customWidth="1"/>
    <col min="13321" max="13321" width="22.7109375" style="11" customWidth="1"/>
    <col min="13322" max="13328" width="8.5703125" style="11" customWidth="1"/>
    <col min="13329" max="13329" width="13" style="11" customWidth="1"/>
    <col min="13330" max="13330" width="10.7109375" style="11" customWidth="1"/>
    <col min="13331" max="13333" width="8.5703125" style="11" customWidth="1"/>
    <col min="13334" max="13334" width="28.5703125" style="11" customWidth="1"/>
    <col min="13335" max="13336" width="8.5703125" style="11" customWidth="1"/>
    <col min="13337" max="13571" width="7.7109375" style="11"/>
    <col min="13572" max="13572" width="0.7109375" style="11" customWidth="1"/>
    <col min="13573" max="13573" width="1.85546875" style="11" customWidth="1"/>
    <col min="13574" max="13574" width="6.140625" style="11" customWidth="1"/>
    <col min="13575" max="13575" width="10.140625" style="11" customWidth="1"/>
    <col min="13576" max="13576" width="33.140625" style="11" customWidth="1"/>
    <col min="13577" max="13577" width="22.7109375" style="11" customWidth="1"/>
    <col min="13578" max="13584" width="8.5703125" style="11" customWidth="1"/>
    <col min="13585" max="13585" width="13" style="11" customWidth="1"/>
    <col min="13586" max="13586" width="10.7109375" style="11" customWidth="1"/>
    <col min="13587" max="13589" width="8.5703125" style="11" customWidth="1"/>
    <col min="13590" max="13590" width="28.5703125" style="11" customWidth="1"/>
    <col min="13591" max="13592" width="8.5703125" style="11" customWidth="1"/>
    <col min="13593" max="13827" width="7.7109375" style="11"/>
    <col min="13828" max="13828" width="0.7109375" style="11" customWidth="1"/>
    <col min="13829" max="13829" width="1.85546875" style="11" customWidth="1"/>
    <col min="13830" max="13830" width="6.140625" style="11" customWidth="1"/>
    <col min="13831" max="13831" width="10.140625" style="11" customWidth="1"/>
    <col min="13832" max="13832" width="33.140625" style="11" customWidth="1"/>
    <col min="13833" max="13833" width="22.7109375" style="11" customWidth="1"/>
    <col min="13834" max="13840" width="8.5703125" style="11" customWidth="1"/>
    <col min="13841" max="13841" width="13" style="11" customWidth="1"/>
    <col min="13842" max="13842" width="10.7109375" style="11" customWidth="1"/>
    <col min="13843" max="13845" width="8.5703125" style="11" customWidth="1"/>
    <col min="13846" max="13846" width="28.5703125" style="11" customWidth="1"/>
    <col min="13847" max="13848" width="8.5703125" style="11" customWidth="1"/>
    <col min="13849" max="14083" width="7.7109375" style="11"/>
    <col min="14084" max="14084" width="0.7109375" style="11" customWidth="1"/>
    <col min="14085" max="14085" width="1.85546875" style="11" customWidth="1"/>
    <col min="14086" max="14086" width="6.140625" style="11" customWidth="1"/>
    <col min="14087" max="14087" width="10.140625" style="11" customWidth="1"/>
    <col min="14088" max="14088" width="33.140625" style="11" customWidth="1"/>
    <col min="14089" max="14089" width="22.7109375" style="11" customWidth="1"/>
    <col min="14090" max="14096" width="8.5703125" style="11" customWidth="1"/>
    <col min="14097" max="14097" width="13" style="11" customWidth="1"/>
    <col min="14098" max="14098" width="10.7109375" style="11" customWidth="1"/>
    <col min="14099" max="14101" width="8.5703125" style="11" customWidth="1"/>
    <col min="14102" max="14102" width="28.5703125" style="11" customWidth="1"/>
    <col min="14103" max="14104" width="8.5703125" style="11" customWidth="1"/>
    <col min="14105" max="14339" width="7.7109375" style="11"/>
    <col min="14340" max="14340" width="0.7109375" style="11" customWidth="1"/>
    <col min="14341" max="14341" width="1.85546875" style="11" customWidth="1"/>
    <col min="14342" max="14342" width="6.140625" style="11" customWidth="1"/>
    <col min="14343" max="14343" width="10.140625" style="11" customWidth="1"/>
    <col min="14344" max="14344" width="33.140625" style="11" customWidth="1"/>
    <col min="14345" max="14345" width="22.7109375" style="11" customWidth="1"/>
    <col min="14346" max="14352" width="8.5703125" style="11" customWidth="1"/>
    <col min="14353" max="14353" width="13" style="11" customWidth="1"/>
    <col min="14354" max="14354" width="10.7109375" style="11" customWidth="1"/>
    <col min="14355" max="14357" width="8.5703125" style="11" customWidth="1"/>
    <col min="14358" max="14358" width="28.5703125" style="11" customWidth="1"/>
    <col min="14359" max="14360" width="8.5703125" style="11" customWidth="1"/>
    <col min="14361" max="14595" width="7.7109375" style="11"/>
    <col min="14596" max="14596" width="0.7109375" style="11" customWidth="1"/>
    <col min="14597" max="14597" width="1.85546875" style="11" customWidth="1"/>
    <col min="14598" max="14598" width="6.140625" style="11" customWidth="1"/>
    <col min="14599" max="14599" width="10.140625" style="11" customWidth="1"/>
    <col min="14600" max="14600" width="33.140625" style="11" customWidth="1"/>
    <col min="14601" max="14601" width="22.7109375" style="11" customWidth="1"/>
    <col min="14602" max="14608" width="8.5703125" style="11" customWidth="1"/>
    <col min="14609" max="14609" width="13" style="11" customWidth="1"/>
    <col min="14610" max="14610" width="10.7109375" style="11" customWidth="1"/>
    <col min="14611" max="14613" width="8.5703125" style="11" customWidth="1"/>
    <col min="14614" max="14614" width="28.5703125" style="11" customWidth="1"/>
    <col min="14615" max="14616" width="8.5703125" style="11" customWidth="1"/>
    <col min="14617" max="14851" width="7.7109375" style="11"/>
    <col min="14852" max="14852" width="0.7109375" style="11" customWidth="1"/>
    <col min="14853" max="14853" width="1.85546875" style="11" customWidth="1"/>
    <col min="14854" max="14854" width="6.140625" style="11" customWidth="1"/>
    <col min="14855" max="14855" width="10.140625" style="11" customWidth="1"/>
    <col min="14856" max="14856" width="33.140625" style="11" customWidth="1"/>
    <col min="14857" max="14857" width="22.7109375" style="11" customWidth="1"/>
    <col min="14858" max="14864" width="8.5703125" style="11" customWidth="1"/>
    <col min="14865" max="14865" width="13" style="11" customWidth="1"/>
    <col min="14866" max="14866" width="10.7109375" style="11" customWidth="1"/>
    <col min="14867" max="14869" width="8.5703125" style="11" customWidth="1"/>
    <col min="14870" max="14870" width="28.5703125" style="11" customWidth="1"/>
    <col min="14871" max="14872" width="8.5703125" style="11" customWidth="1"/>
    <col min="14873" max="15107" width="7.7109375" style="11"/>
    <col min="15108" max="15108" width="0.7109375" style="11" customWidth="1"/>
    <col min="15109" max="15109" width="1.85546875" style="11" customWidth="1"/>
    <col min="15110" max="15110" width="6.140625" style="11" customWidth="1"/>
    <col min="15111" max="15111" width="10.140625" style="11" customWidth="1"/>
    <col min="15112" max="15112" width="33.140625" style="11" customWidth="1"/>
    <col min="15113" max="15113" width="22.7109375" style="11" customWidth="1"/>
    <col min="15114" max="15120" width="8.5703125" style="11" customWidth="1"/>
    <col min="15121" max="15121" width="13" style="11" customWidth="1"/>
    <col min="15122" max="15122" width="10.7109375" style="11" customWidth="1"/>
    <col min="15123" max="15125" width="8.5703125" style="11" customWidth="1"/>
    <col min="15126" max="15126" width="28.5703125" style="11" customWidth="1"/>
    <col min="15127" max="15128" width="8.5703125" style="11" customWidth="1"/>
    <col min="15129" max="15363" width="7.7109375" style="11"/>
    <col min="15364" max="15364" width="0.7109375" style="11" customWidth="1"/>
    <col min="15365" max="15365" width="1.85546875" style="11" customWidth="1"/>
    <col min="15366" max="15366" width="6.140625" style="11" customWidth="1"/>
    <col min="15367" max="15367" width="10.140625" style="11" customWidth="1"/>
    <col min="15368" max="15368" width="33.140625" style="11" customWidth="1"/>
    <col min="15369" max="15369" width="22.7109375" style="11" customWidth="1"/>
    <col min="15370" max="15376" width="8.5703125" style="11" customWidth="1"/>
    <col min="15377" max="15377" width="13" style="11" customWidth="1"/>
    <col min="15378" max="15378" width="10.7109375" style="11" customWidth="1"/>
    <col min="15379" max="15381" width="8.5703125" style="11" customWidth="1"/>
    <col min="15382" max="15382" width="28.5703125" style="11" customWidth="1"/>
    <col min="15383" max="15384" width="8.5703125" style="11" customWidth="1"/>
    <col min="15385" max="15619" width="7.7109375" style="11"/>
    <col min="15620" max="15620" width="0.7109375" style="11" customWidth="1"/>
    <col min="15621" max="15621" width="1.85546875" style="11" customWidth="1"/>
    <col min="15622" max="15622" width="6.140625" style="11" customWidth="1"/>
    <col min="15623" max="15623" width="10.140625" style="11" customWidth="1"/>
    <col min="15624" max="15624" width="33.140625" style="11" customWidth="1"/>
    <col min="15625" max="15625" width="22.7109375" style="11" customWidth="1"/>
    <col min="15626" max="15632" width="8.5703125" style="11" customWidth="1"/>
    <col min="15633" max="15633" width="13" style="11" customWidth="1"/>
    <col min="15634" max="15634" width="10.7109375" style="11" customWidth="1"/>
    <col min="15635" max="15637" width="8.5703125" style="11" customWidth="1"/>
    <col min="15638" max="15638" width="28.5703125" style="11" customWidth="1"/>
    <col min="15639" max="15640" width="8.5703125" style="11" customWidth="1"/>
    <col min="15641" max="15875" width="7.7109375" style="11"/>
    <col min="15876" max="15876" width="0.7109375" style="11" customWidth="1"/>
    <col min="15877" max="15877" width="1.85546875" style="11" customWidth="1"/>
    <col min="15878" max="15878" width="6.140625" style="11" customWidth="1"/>
    <col min="15879" max="15879" width="10.140625" style="11" customWidth="1"/>
    <col min="15880" max="15880" width="33.140625" style="11" customWidth="1"/>
    <col min="15881" max="15881" width="22.7109375" style="11" customWidth="1"/>
    <col min="15882" max="15888" width="8.5703125" style="11" customWidth="1"/>
    <col min="15889" max="15889" width="13" style="11" customWidth="1"/>
    <col min="15890" max="15890" width="10.7109375" style="11" customWidth="1"/>
    <col min="15891" max="15893" width="8.5703125" style="11" customWidth="1"/>
    <col min="15894" max="15894" width="28.5703125" style="11" customWidth="1"/>
    <col min="15895" max="15896" width="8.5703125" style="11" customWidth="1"/>
    <col min="15897" max="16131" width="7.7109375" style="11"/>
    <col min="16132" max="16132" width="0.7109375" style="11" customWidth="1"/>
    <col min="16133" max="16133" width="1.85546875" style="11" customWidth="1"/>
    <col min="16134" max="16134" width="6.140625" style="11" customWidth="1"/>
    <col min="16135" max="16135" width="10.140625" style="11" customWidth="1"/>
    <col min="16136" max="16136" width="33.140625" style="11" customWidth="1"/>
    <col min="16137" max="16137" width="22.7109375" style="11" customWidth="1"/>
    <col min="16138" max="16144" width="8.5703125" style="11" customWidth="1"/>
    <col min="16145" max="16145" width="13" style="11" customWidth="1"/>
    <col min="16146" max="16146" width="10.7109375" style="11" customWidth="1"/>
    <col min="16147" max="16149" width="8.5703125" style="11" customWidth="1"/>
    <col min="16150" max="16150" width="28.5703125" style="11" customWidth="1"/>
    <col min="16151" max="16152" width="8.5703125" style="11" customWidth="1"/>
    <col min="16153" max="16384" width="7.7109375" style="11"/>
  </cols>
  <sheetData>
    <row r="1" spans="2:24" ht="33" customHeight="1">
      <c r="B1" s="18"/>
      <c r="D1" s="111" t="s">
        <v>160</v>
      </c>
      <c r="U1" s="769" t="s">
        <v>70</v>
      </c>
      <c r="V1" s="769"/>
      <c r="W1" s="47"/>
      <c r="X1" s="47"/>
    </row>
    <row r="2" spans="2:24" ht="15" customHeight="1">
      <c r="B2" s="12"/>
      <c r="D2" s="112"/>
      <c r="U2" s="9"/>
      <c r="V2" s="9"/>
      <c r="W2" s="9"/>
      <c r="X2" s="9"/>
    </row>
    <row r="3" spans="2:24" ht="24.75" customHeight="1">
      <c r="D3" s="113" t="s">
        <v>161</v>
      </c>
      <c r="E3" s="10"/>
      <c r="F3" s="10"/>
      <c r="G3" s="10"/>
      <c r="H3" s="10"/>
      <c r="I3" s="10"/>
      <c r="J3" s="10"/>
      <c r="K3" s="10"/>
      <c r="L3" s="10"/>
      <c r="M3" s="10"/>
      <c r="N3" s="10"/>
      <c r="O3" s="10"/>
      <c r="P3" s="10"/>
      <c r="Q3" s="10"/>
      <c r="R3" s="10"/>
      <c r="S3" s="10"/>
      <c r="T3" s="10"/>
      <c r="U3" s="10"/>
      <c r="V3" s="10"/>
    </row>
    <row r="4" spans="2:24" s="15" customFormat="1" ht="11.25" customHeight="1">
      <c r="C4" s="16"/>
      <c r="D4" s="114"/>
      <c r="E4" s="14"/>
      <c r="F4" s="14"/>
      <c r="G4" s="14"/>
      <c r="H4" s="14"/>
      <c r="I4" s="14"/>
      <c r="J4" s="14"/>
      <c r="K4" s="14"/>
      <c r="L4" s="14"/>
      <c r="M4" s="14"/>
      <c r="N4" s="14"/>
      <c r="O4" s="14"/>
      <c r="P4" s="14"/>
      <c r="Q4" s="14"/>
      <c r="R4" s="14"/>
      <c r="S4" s="14"/>
      <c r="T4" s="14"/>
      <c r="U4" s="14"/>
      <c r="V4" s="14"/>
    </row>
    <row r="5" spans="2:24" s="14" customFormat="1" ht="24.75" customHeight="1" thickBot="1">
      <c r="C5" s="17"/>
      <c r="D5" s="115" t="s">
        <v>162</v>
      </c>
    </row>
    <row r="6" spans="2:24" ht="23">
      <c r="D6" s="116"/>
      <c r="E6" s="19"/>
      <c r="F6" s="19"/>
      <c r="G6" s="19"/>
      <c r="H6" s="19"/>
      <c r="I6" s="19"/>
      <c r="J6" s="20"/>
      <c r="K6" s="19"/>
      <c r="L6" s="19"/>
      <c r="M6" s="19"/>
      <c r="N6" s="19"/>
      <c r="O6" s="19"/>
      <c r="P6" s="19"/>
      <c r="Q6" s="19"/>
      <c r="R6" s="19"/>
      <c r="S6" s="19"/>
      <c r="T6" s="19"/>
      <c r="U6" s="19"/>
      <c r="V6" s="21"/>
    </row>
    <row r="7" spans="2:24" ht="29">
      <c r="D7" s="117" t="s">
        <v>163</v>
      </c>
      <c r="E7" s="22"/>
      <c r="F7" s="22"/>
      <c r="G7" s="22"/>
      <c r="H7" s="22"/>
      <c r="I7" s="22"/>
      <c r="J7" s="23"/>
      <c r="K7" s="22"/>
      <c r="L7" s="22"/>
      <c r="M7" s="22"/>
      <c r="N7" s="22"/>
      <c r="O7" s="22"/>
      <c r="P7" s="22"/>
      <c r="Q7" s="22"/>
      <c r="R7" s="22"/>
      <c r="S7" s="22"/>
      <c r="T7" s="22"/>
      <c r="U7" s="22"/>
      <c r="V7" s="24"/>
    </row>
    <row r="8" spans="2:24" ht="23">
      <c r="D8" s="118"/>
      <c r="E8" s="22"/>
      <c r="F8" s="22"/>
      <c r="G8" s="22"/>
      <c r="H8" s="22"/>
      <c r="I8" s="22"/>
      <c r="J8" s="23"/>
      <c r="K8" s="22"/>
      <c r="L8" s="22"/>
      <c r="M8" s="22"/>
      <c r="N8" s="22"/>
      <c r="O8" s="22"/>
      <c r="P8" s="22"/>
      <c r="Q8" s="22"/>
      <c r="R8" s="22"/>
      <c r="S8" s="22"/>
      <c r="T8" s="22"/>
      <c r="U8" s="22"/>
      <c r="V8" s="24"/>
    </row>
    <row r="9" spans="2:24" ht="23">
      <c r="D9" s="119" t="s">
        <v>164</v>
      </c>
      <c r="E9" s="22"/>
      <c r="F9" s="22"/>
      <c r="G9" s="22"/>
      <c r="H9" s="22"/>
      <c r="I9" s="22"/>
      <c r="J9" s="23"/>
      <c r="K9" s="22"/>
      <c r="L9" s="22"/>
      <c r="M9" s="22"/>
      <c r="N9" s="22"/>
      <c r="O9" s="22"/>
      <c r="P9" s="22"/>
      <c r="Q9" s="22"/>
      <c r="R9" s="22"/>
      <c r="S9" s="22"/>
      <c r="T9" s="22"/>
      <c r="U9" s="22"/>
      <c r="V9" s="24"/>
    </row>
    <row r="10" spans="2:24" ht="23">
      <c r="D10" s="120" t="s">
        <v>315</v>
      </c>
      <c r="E10" s="22"/>
      <c r="F10" s="22"/>
      <c r="G10" s="22"/>
      <c r="H10" s="22"/>
      <c r="I10" s="22"/>
      <c r="J10" s="22"/>
      <c r="K10" s="22"/>
      <c r="L10" s="22"/>
      <c r="M10" s="22"/>
      <c r="N10" s="22"/>
      <c r="O10" s="22"/>
      <c r="P10" s="22"/>
      <c r="Q10" s="22"/>
      <c r="R10" s="22"/>
      <c r="S10" s="22"/>
      <c r="T10" s="22"/>
      <c r="U10" s="22"/>
      <c r="V10" s="24"/>
    </row>
    <row r="11" spans="2:24" ht="23">
      <c r="D11" s="121" t="s">
        <v>316</v>
      </c>
      <c r="E11" s="22"/>
      <c r="F11" s="22"/>
      <c r="G11" s="22"/>
      <c r="H11" s="22"/>
      <c r="I11" s="22"/>
      <c r="J11" s="22"/>
      <c r="K11" s="22"/>
      <c r="L11" s="22"/>
      <c r="M11" s="22"/>
      <c r="N11" s="22"/>
      <c r="O11" s="22"/>
      <c r="P11" s="22"/>
      <c r="Q11" s="22"/>
      <c r="R11" s="22"/>
      <c r="S11" s="22"/>
      <c r="T11" s="22"/>
      <c r="U11" s="22"/>
      <c r="V11" s="24"/>
    </row>
    <row r="12" spans="2:24" ht="23">
      <c r="D12" s="121"/>
      <c r="E12" s="23"/>
      <c r="F12" s="23"/>
      <c r="G12" s="22"/>
      <c r="H12" s="22"/>
      <c r="I12" s="22"/>
      <c r="J12" s="23"/>
      <c r="K12" s="22"/>
      <c r="L12" s="22"/>
      <c r="M12" s="22"/>
      <c r="N12" s="22"/>
      <c r="O12" s="22"/>
      <c r="P12" s="22"/>
      <c r="Q12" s="22"/>
      <c r="R12" s="22"/>
      <c r="S12" s="22"/>
      <c r="T12" s="22"/>
      <c r="U12" s="22"/>
      <c r="V12" s="24"/>
    </row>
    <row r="13" spans="2:24" ht="23">
      <c r="D13" s="119" t="s">
        <v>165</v>
      </c>
      <c r="E13" s="25"/>
      <c r="F13" s="25"/>
      <c r="G13" s="22"/>
      <c r="H13" s="22"/>
      <c r="I13" s="22"/>
      <c r="J13" s="22"/>
      <c r="K13" s="22"/>
      <c r="L13" s="22"/>
      <c r="M13" s="22"/>
      <c r="N13" s="22"/>
      <c r="O13" s="22"/>
      <c r="P13" s="22"/>
      <c r="Q13" s="22"/>
      <c r="R13" s="22"/>
      <c r="S13" s="22"/>
      <c r="T13" s="22"/>
      <c r="U13" s="22"/>
      <c r="V13" s="24"/>
    </row>
    <row r="14" spans="2:24" ht="23">
      <c r="D14" s="122" t="s">
        <v>166</v>
      </c>
      <c r="E14" s="25"/>
      <c r="F14" s="25"/>
      <c r="G14" s="22"/>
      <c r="H14" s="22"/>
      <c r="I14" s="22"/>
      <c r="J14" s="22"/>
      <c r="K14" s="22"/>
      <c r="L14" s="22"/>
      <c r="M14" s="22"/>
      <c r="N14" s="22"/>
      <c r="O14" s="22"/>
      <c r="P14" s="22"/>
      <c r="Q14" s="22"/>
      <c r="R14" s="22"/>
      <c r="S14" s="22"/>
      <c r="T14" s="22"/>
      <c r="U14" s="22"/>
      <c r="V14" s="24"/>
    </row>
    <row r="15" spans="2:24" ht="23">
      <c r="D15" s="122" t="s">
        <v>167</v>
      </c>
      <c r="E15" s="25"/>
      <c r="F15" s="25"/>
      <c r="G15" s="22"/>
      <c r="H15" s="22"/>
      <c r="I15" s="22"/>
      <c r="J15" s="22"/>
      <c r="K15" s="22"/>
      <c r="L15" s="22"/>
      <c r="M15" s="22"/>
      <c r="N15" s="22"/>
      <c r="O15" s="22"/>
      <c r="P15" s="22"/>
      <c r="Q15" s="22"/>
      <c r="R15" s="22"/>
      <c r="S15" s="22"/>
      <c r="T15" s="22"/>
      <c r="U15" s="22"/>
      <c r="V15" s="24"/>
    </row>
    <row r="16" spans="2:24" ht="23">
      <c r="D16" s="122" t="s">
        <v>168</v>
      </c>
      <c r="E16" s="23"/>
      <c r="F16" s="23"/>
      <c r="G16" s="22"/>
      <c r="H16" s="22"/>
      <c r="I16" s="22"/>
      <c r="J16" s="22"/>
      <c r="K16" s="22"/>
      <c r="L16" s="22"/>
      <c r="M16" s="22"/>
      <c r="N16" s="22"/>
      <c r="O16" s="22"/>
      <c r="P16" s="22"/>
      <c r="Q16" s="22"/>
      <c r="R16" s="22"/>
      <c r="S16" s="22"/>
      <c r="T16" s="22"/>
      <c r="U16" s="22"/>
      <c r="V16" s="24"/>
    </row>
    <row r="17" spans="1:24" ht="23">
      <c r="D17" s="122" t="s">
        <v>169</v>
      </c>
      <c r="E17" s="23"/>
      <c r="F17" s="23"/>
      <c r="G17" s="22"/>
      <c r="H17" s="22"/>
      <c r="I17" s="22"/>
      <c r="J17" s="22"/>
      <c r="K17" s="22"/>
      <c r="L17" s="22"/>
      <c r="M17" s="22"/>
      <c r="N17" s="22"/>
      <c r="O17" s="22"/>
      <c r="P17" s="22"/>
      <c r="Q17" s="22"/>
      <c r="R17" s="22"/>
      <c r="S17" s="22"/>
      <c r="T17" s="22"/>
      <c r="U17" s="22"/>
      <c r="V17" s="24"/>
    </row>
    <row r="18" spans="1:24" ht="24" thickBot="1">
      <c r="D18" s="121"/>
      <c r="E18" s="23"/>
      <c r="F18" s="23"/>
      <c r="G18" s="22"/>
      <c r="H18" s="22"/>
      <c r="I18" s="22"/>
      <c r="J18" s="22"/>
      <c r="K18" s="22"/>
      <c r="L18" s="22"/>
      <c r="M18" s="22"/>
      <c r="N18" s="22"/>
      <c r="O18" s="22"/>
      <c r="P18" s="22"/>
      <c r="Q18" s="22"/>
      <c r="R18" s="22"/>
      <c r="S18" s="22"/>
      <c r="T18" s="22"/>
      <c r="U18" s="22"/>
      <c r="V18" s="24"/>
    </row>
    <row r="19" spans="1:24" ht="23">
      <c r="D19" s="119" t="s">
        <v>170</v>
      </c>
      <c r="E19" s="23"/>
      <c r="F19" s="23"/>
      <c r="G19" s="22"/>
      <c r="H19" s="22"/>
      <c r="I19" s="22"/>
      <c r="J19" s="22"/>
      <c r="K19" s="22"/>
      <c r="L19" s="22"/>
      <c r="M19" s="74" t="s">
        <v>213</v>
      </c>
      <c r="N19" s="75"/>
      <c r="O19" s="75"/>
      <c r="P19" s="75"/>
      <c r="Q19" s="75"/>
      <c r="R19" s="75"/>
      <c r="S19" s="75"/>
      <c r="T19" s="75"/>
      <c r="U19" s="75"/>
      <c r="V19" s="76"/>
    </row>
    <row r="20" spans="1:24" ht="17" customHeight="1">
      <c r="D20" s="122" t="s">
        <v>171</v>
      </c>
      <c r="E20" s="23"/>
      <c r="F20" s="23"/>
      <c r="G20" s="22"/>
      <c r="H20" s="22"/>
      <c r="I20" s="22"/>
      <c r="J20" s="22"/>
      <c r="K20" s="22"/>
      <c r="L20" s="22"/>
      <c r="M20" s="77"/>
      <c r="N20" s="782" t="s">
        <v>214</v>
      </c>
      <c r="O20" s="78"/>
      <c r="P20" s="78"/>
      <c r="Q20" s="78"/>
      <c r="R20" s="78"/>
      <c r="S20" s="78"/>
      <c r="T20" s="78"/>
      <c r="U20" s="78"/>
      <c r="V20" s="79"/>
    </row>
    <row r="21" spans="1:24" ht="24" thickBot="1">
      <c r="D21" s="770" t="s">
        <v>211</v>
      </c>
      <c r="E21" s="771"/>
      <c r="F21" s="73" t="s">
        <v>212</v>
      </c>
      <c r="G21" s="22"/>
      <c r="H21" s="22"/>
      <c r="I21" s="22"/>
      <c r="J21" s="22"/>
      <c r="K21" s="22"/>
      <c r="L21" s="22"/>
      <c r="M21" s="77"/>
      <c r="N21" s="78"/>
      <c r="O21" s="78"/>
      <c r="P21" s="83" t="s">
        <v>216</v>
      </c>
      <c r="Q21" s="78"/>
      <c r="R21" s="78"/>
      <c r="S21" s="78"/>
      <c r="T21" s="78"/>
      <c r="U21" s="78"/>
      <c r="V21" s="79"/>
    </row>
    <row r="22" spans="1:24" ht="24">
      <c r="D22" s="123"/>
      <c r="E22" s="22"/>
      <c r="F22" s="22"/>
      <c r="G22" s="22"/>
      <c r="H22" s="22"/>
      <c r="I22" s="22"/>
      <c r="J22" s="22"/>
      <c r="K22" s="22"/>
      <c r="L22" s="22"/>
      <c r="M22" s="77"/>
      <c r="N22" s="78"/>
      <c r="O22" s="78"/>
      <c r="P22" s="772">
        <f>COUNTA(テーブル3[[#All],[列5]])</f>
        <v>0</v>
      </c>
      <c r="Q22" s="773"/>
      <c r="R22" s="783"/>
      <c r="S22" s="78"/>
      <c r="T22" s="78"/>
      <c r="U22" s="78"/>
      <c r="V22" s="79"/>
    </row>
    <row r="23" spans="1:24" ht="24">
      <c r="D23" s="119" t="s">
        <v>172</v>
      </c>
      <c r="E23" s="22"/>
      <c r="F23" s="22"/>
      <c r="G23" s="22"/>
      <c r="H23" s="22"/>
      <c r="I23" s="22"/>
      <c r="J23" s="22"/>
      <c r="K23" s="22"/>
      <c r="L23" s="22"/>
      <c r="M23" s="77"/>
      <c r="O23" s="78"/>
      <c r="P23" s="774"/>
      <c r="Q23" s="775"/>
      <c r="R23" s="783"/>
      <c r="S23" s="78"/>
      <c r="T23" s="78"/>
      <c r="U23" s="78"/>
      <c r="V23" s="79"/>
    </row>
    <row r="24" spans="1:24" ht="24">
      <c r="D24" s="122" t="s">
        <v>173</v>
      </c>
      <c r="E24" s="22"/>
      <c r="F24" s="22"/>
      <c r="G24" s="22"/>
      <c r="H24" s="22"/>
      <c r="I24" s="22"/>
      <c r="J24" s="22"/>
      <c r="K24" s="22"/>
      <c r="L24" s="22"/>
      <c r="M24" s="77"/>
      <c r="N24" s="78"/>
      <c r="O24" s="78"/>
      <c r="P24" s="774"/>
      <c r="Q24" s="775"/>
      <c r="R24" s="783"/>
      <c r="S24" s="78"/>
      <c r="T24" s="78"/>
      <c r="U24" s="78"/>
      <c r="V24" s="79"/>
    </row>
    <row r="25" spans="1:24" ht="24" customHeight="1" thickBot="1">
      <c r="D25" s="124" t="s">
        <v>174</v>
      </c>
      <c r="E25" s="22"/>
      <c r="F25" s="22"/>
      <c r="G25" s="22"/>
      <c r="H25" s="22"/>
      <c r="I25" s="22"/>
      <c r="J25" s="22"/>
      <c r="K25" s="22"/>
      <c r="L25" s="22"/>
      <c r="M25" s="77"/>
      <c r="N25" s="78"/>
      <c r="O25" s="78"/>
      <c r="P25" s="776"/>
      <c r="Q25" s="777"/>
      <c r="R25" s="83" t="s">
        <v>215</v>
      </c>
      <c r="S25" s="83"/>
      <c r="T25" s="83"/>
      <c r="U25" s="83"/>
      <c r="V25" s="79"/>
    </row>
    <row r="26" spans="1:24" ht="18" thickBot="1">
      <c r="D26" s="26"/>
      <c r="E26" s="27"/>
      <c r="F26" s="27"/>
      <c r="G26" s="28"/>
      <c r="H26" s="28"/>
      <c r="I26" s="28"/>
      <c r="J26" s="28"/>
      <c r="K26" s="28"/>
      <c r="L26" s="28"/>
      <c r="M26" s="80"/>
      <c r="N26" s="81"/>
      <c r="O26" s="81"/>
      <c r="P26" s="81"/>
      <c r="Q26" s="81"/>
      <c r="R26" s="81"/>
      <c r="S26" s="81"/>
      <c r="T26" s="81"/>
      <c r="U26" s="81"/>
      <c r="V26" s="82"/>
    </row>
    <row r="28" spans="1:24" ht="17" thickBot="1"/>
    <row r="29" spans="1:24" s="29" customFormat="1" ht="30.75" customHeight="1">
      <c r="A29" s="38"/>
      <c r="B29" s="39"/>
      <c r="C29" s="40" t="s">
        <v>178</v>
      </c>
      <c r="D29" s="34" t="s">
        <v>182</v>
      </c>
      <c r="E29" s="34" t="s">
        <v>9</v>
      </c>
      <c r="F29" s="34" t="s">
        <v>10</v>
      </c>
      <c r="G29" s="34" t="s">
        <v>179</v>
      </c>
      <c r="H29" s="34" t="s">
        <v>180</v>
      </c>
      <c r="I29" s="34" t="s">
        <v>181</v>
      </c>
      <c r="J29" s="34"/>
      <c r="K29" s="34" t="s">
        <v>183</v>
      </c>
      <c r="L29" s="34" t="s">
        <v>10</v>
      </c>
      <c r="M29" s="34"/>
      <c r="N29" s="34"/>
      <c r="O29" s="34"/>
      <c r="P29" s="34"/>
      <c r="Q29" s="34"/>
      <c r="R29" s="34"/>
      <c r="S29" s="34"/>
      <c r="T29" s="34"/>
      <c r="U29" s="34"/>
      <c r="V29" s="35"/>
      <c r="W29" s="3"/>
      <c r="X29" s="3"/>
    </row>
    <row r="30" spans="1:24" s="29" customFormat="1" ht="30.75" customHeight="1">
      <c r="A30" s="41"/>
      <c r="B30" s="42"/>
      <c r="C30" s="43" t="s">
        <v>184</v>
      </c>
      <c r="D30" s="35" t="s">
        <v>188</v>
      </c>
      <c r="E30" s="35" t="s">
        <v>9</v>
      </c>
      <c r="F30" s="35" t="s">
        <v>10</v>
      </c>
      <c r="G30" s="35" t="s">
        <v>185</v>
      </c>
      <c r="H30" s="35" t="s">
        <v>186</v>
      </c>
      <c r="I30" s="35" t="s">
        <v>187</v>
      </c>
      <c r="J30" s="35"/>
      <c r="K30" s="35" t="s">
        <v>189</v>
      </c>
      <c r="L30" s="35"/>
      <c r="M30" s="35"/>
      <c r="N30" s="35"/>
      <c r="O30" s="35"/>
      <c r="P30" s="35"/>
      <c r="Q30" s="35"/>
      <c r="R30" s="35"/>
      <c r="S30" s="35"/>
      <c r="T30" s="35"/>
      <c r="U30" s="35"/>
      <c r="V30" s="35"/>
      <c r="W30" s="3"/>
      <c r="X30" s="3"/>
    </row>
    <row r="31" spans="1:24" s="29" customFormat="1" ht="30.75" customHeight="1" thickBot="1">
      <c r="A31" s="44"/>
      <c r="B31" s="45"/>
      <c r="C31" s="46" t="s">
        <v>190</v>
      </c>
      <c r="D31" s="36" t="s">
        <v>195</v>
      </c>
      <c r="E31" s="36" t="s">
        <v>196</v>
      </c>
      <c r="F31" s="36" t="s">
        <v>10</v>
      </c>
      <c r="G31" s="36" t="s">
        <v>191</v>
      </c>
      <c r="H31" s="36" t="s">
        <v>192</v>
      </c>
      <c r="I31" s="36" t="s">
        <v>193</v>
      </c>
      <c r="J31" s="36"/>
      <c r="K31" s="36" t="s">
        <v>197</v>
      </c>
      <c r="L31" s="36" t="s">
        <v>10</v>
      </c>
      <c r="M31" s="36"/>
      <c r="N31" s="36" t="s">
        <v>198</v>
      </c>
      <c r="O31" s="36" t="s">
        <v>10</v>
      </c>
      <c r="P31" s="36"/>
      <c r="Q31" s="36"/>
      <c r="R31" s="36"/>
      <c r="S31" s="36"/>
      <c r="T31" s="36"/>
      <c r="U31" s="36"/>
      <c r="V31" s="37" t="s">
        <v>199</v>
      </c>
      <c r="W31" s="2"/>
      <c r="X31" s="2"/>
    </row>
    <row r="32" spans="1:24" s="29" customFormat="1" ht="21.75" customHeight="1">
      <c r="C32" s="30"/>
      <c r="D32" s="71" t="s">
        <v>335</v>
      </c>
      <c r="E32" s="71" t="s">
        <v>336</v>
      </c>
      <c r="F32" s="71" t="s">
        <v>337</v>
      </c>
      <c r="G32" s="70" t="s">
        <v>175</v>
      </c>
      <c r="H32" s="70" t="s">
        <v>176</v>
      </c>
      <c r="I32" s="70" t="s">
        <v>177</v>
      </c>
      <c r="J32" s="72" t="s">
        <v>338</v>
      </c>
      <c r="K32" s="72" t="s">
        <v>339</v>
      </c>
      <c r="L32" s="72" t="s">
        <v>340</v>
      </c>
      <c r="M32" s="72" t="s">
        <v>341</v>
      </c>
      <c r="N32" s="72" t="s">
        <v>342</v>
      </c>
      <c r="O32" s="72" t="s">
        <v>343</v>
      </c>
      <c r="P32" s="72" t="s">
        <v>344</v>
      </c>
      <c r="Q32" s="72" t="s">
        <v>345</v>
      </c>
      <c r="R32" s="72" t="s">
        <v>346</v>
      </c>
      <c r="S32" s="72" t="s">
        <v>347</v>
      </c>
      <c r="T32" s="72" t="s">
        <v>348</v>
      </c>
      <c r="U32" s="72" t="s">
        <v>349</v>
      </c>
      <c r="V32" s="33" t="s">
        <v>194</v>
      </c>
      <c r="W32" s="31"/>
      <c r="X32" s="31"/>
    </row>
    <row r="33" spans="3:24" s="29" customFormat="1" ht="30.75" customHeight="1">
      <c r="C33" s="32">
        <v>1</v>
      </c>
      <c r="D33" s="359"/>
      <c r="E33" s="359"/>
      <c r="F33" s="359"/>
      <c r="G33" s="358"/>
      <c r="H33" s="359"/>
      <c r="I33" s="359"/>
      <c r="J33" s="359"/>
      <c r="K33" s="359"/>
      <c r="L33" s="359"/>
      <c r="M33" s="359"/>
      <c r="N33" s="780"/>
      <c r="O33" s="780"/>
      <c r="P33" s="780"/>
      <c r="Q33" s="780"/>
      <c r="R33" s="780"/>
      <c r="S33" s="780"/>
      <c r="T33" s="780"/>
      <c r="U33" s="780"/>
      <c r="V33" s="359"/>
      <c r="W33" s="3"/>
      <c r="X33" s="3"/>
    </row>
    <row r="34" spans="3:24" s="29" customFormat="1" ht="30.75" customHeight="1">
      <c r="C34" s="32">
        <v>2</v>
      </c>
      <c r="D34" s="359"/>
      <c r="E34" s="359"/>
      <c r="F34" s="359"/>
      <c r="G34" s="358"/>
      <c r="H34" s="359"/>
      <c r="I34" s="359"/>
      <c r="J34" s="359"/>
      <c r="K34" s="359"/>
      <c r="L34" s="359"/>
      <c r="M34" s="359"/>
      <c r="N34" s="359"/>
      <c r="O34" s="359"/>
      <c r="P34" s="359"/>
      <c r="Q34" s="359"/>
      <c r="R34" s="359"/>
      <c r="S34" s="359"/>
      <c r="T34" s="359"/>
      <c r="U34" s="359"/>
      <c r="V34" s="359"/>
      <c r="W34" s="3"/>
      <c r="X34" s="3"/>
    </row>
    <row r="35" spans="3:24" s="29" customFormat="1" ht="30.75" customHeight="1">
      <c r="C35" s="32">
        <v>3</v>
      </c>
      <c r="D35" s="359"/>
      <c r="E35" s="359"/>
      <c r="F35" s="359"/>
      <c r="G35" s="358"/>
      <c r="H35" s="359"/>
      <c r="I35" s="359"/>
      <c r="J35" s="359"/>
      <c r="K35" s="359"/>
      <c r="L35" s="359"/>
      <c r="M35" s="359"/>
      <c r="N35" s="359"/>
      <c r="O35" s="359"/>
      <c r="P35" s="359"/>
      <c r="Q35" s="359"/>
      <c r="R35" s="359"/>
      <c r="S35" s="359"/>
      <c r="T35" s="359"/>
      <c r="U35" s="359"/>
      <c r="V35" s="359"/>
      <c r="W35" s="3"/>
      <c r="X35" s="3"/>
    </row>
    <row r="36" spans="3:24" s="29" customFormat="1" ht="30.75" customHeight="1">
      <c r="C36" s="32">
        <v>4</v>
      </c>
      <c r="D36" s="359"/>
      <c r="E36" s="359"/>
      <c r="F36" s="359"/>
      <c r="G36" s="358"/>
      <c r="H36" s="359"/>
      <c r="I36" s="359"/>
      <c r="J36" s="359"/>
      <c r="K36" s="359"/>
      <c r="L36" s="359"/>
      <c r="M36" s="359"/>
      <c r="N36" s="359"/>
      <c r="O36" s="359"/>
      <c r="P36" s="359"/>
      <c r="Q36" s="359"/>
      <c r="R36" s="359"/>
      <c r="S36" s="359"/>
      <c r="T36" s="359"/>
      <c r="U36" s="359"/>
      <c r="V36" s="359"/>
      <c r="W36" s="3"/>
      <c r="X36" s="3"/>
    </row>
    <row r="37" spans="3:24" s="29" customFormat="1" ht="30.75" customHeight="1">
      <c r="C37" s="32">
        <v>5</v>
      </c>
      <c r="D37" s="359"/>
      <c r="E37" s="359"/>
      <c r="F37" s="359"/>
      <c r="G37" s="358"/>
      <c r="H37" s="359"/>
      <c r="I37" s="359"/>
      <c r="J37" s="359"/>
      <c r="K37" s="359"/>
      <c r="L37" s="359"/>
      <c r="M37" s="359"/>
      <c r="N37" s="359"/>
      <c r="O37" s="359"/>
      <c r="P37" s="359"/>
      <c r="Q37" s="359"/>
      <c r="R37" s="359"/>
      <c r="S37" s="359"/>
      <c r="T37" s="359"/>
      <c r="U37" s="359"/>
      <c r="V37" s="359"/>
      <c r="W37" s="3"/>
      <c r="X37" s="3"/>
    </row>
    <row r="38" spans="3:24" s="29" customFormat="1" ht="30.75" customHeight="1">
      <c r="C38" s="32">
        <v>6</v>
      </c>
      <c r="D38" s="359"/>
      <c r="E38" s="359"/>
      <c r="F38" s="359"/>
      <c r="G38" s="358"/>
      <c r="H38" s="359"/>
      <c r="I38" s="359"/>
      <c r="J38" s="359"/>
      <c r="K38" s="359"/>
      <c r="L38" s="359"/>
      <c r="M38" s="359"/>
      <c r="N38" s="359"/>
      <c r="O38" s="359"/>
      <c r="P38" s="359"/>
      <c r="Q38" s="359"/>
      <c r="R38" s="359"/>
      <c r="S38" s="359"/>
      <c r="T38" s="359"/>
      <c r="U38" s="359"/>
      <c r="V38" s="359"/>
      <c r="W38" s="3"/>
      <c r="X38" s="3"/>
    </row>
    <row r="39" spans="3:24" s="29" customFormat="1" ht="30.75" customHeight="1">
      <c r="C39" s="32">
        <v>7</v>
      </c>
      <c r="D39" s="359"/>
      <c r="E39" s="359"/>
      <c r="F39" s="359"/>
      <c r="G39" s="358"/>
      <c r="H39" s="359"/>
      <c r="I39" s="359"/>
      <c r="J39" s="359"/>
      <c r="K39" s="359"/>
      <c r="L39" s="359"/>
      <c r="M39" s="359"/>
      <c r="N39" s="359"/>
      <c r="O39" s="359"/>
      <c r="P39" s="359"/>
      <c r="Q39" s="359"/>
      <c r="R39" s="359"/>
      <c r="S39" s="359"/>
      <c r="T39" s="359"/>
      <c r="U39" s="359"/>
      <c r="V39" s="359"/>
      <c r="W39" s="3"/>
      <c r="X39" s="3"/>
    </row>
    <row r="40" spans="3:24" s="29" customFormat="1" ht="30.75" customHeight="1">
      <c r="C40" s="32">
        <v>8</v>
      </c>
      <c r="D40" s="359"/>
      <c r="E40" s="359"/>
      <c r="F40" s="359"/>
      <c r="G40" s="358"/>
      <c r="H40" s="359"/>
      <c r="I40" s="359"/>
      <c r="J40" s="359"/>
      <c r="K40" s="359"/>
      <c r="L40" s="359"/>
      <c r="M40" s="359"/>
      <c r="N40" s="359"/>
      <c r="O40" s="359"/>
      <c r="P40" s="359"/>
      <c r="Q40" s="359"/>
      <c r="R40" s="359"/>
      <c r="S40" s="359"/>
      <c r="T40" s="359"/>
      <c r="U40" s="359"/>
      <c r="V40" s="359"/>
      <c r="W40" s="3"/>
      <c r="X40" s="3"/>
    </row>
    <row r="41" spans="3:24" s="29" customFormat="1" ht="30.75" customHeight="1">
      <c r="C41" s="32">
        <v>9</v>
      </c>
      <c r="D41" s="359"/>
      <c r="E41" s="359"/>
      <c r="F41" s="359"/>
      <c r="G41" s="358"/>
      <c r="H41" s="359"/>
      <c r="I41" s="359"/>
      <c r="J41" s="359"/>
      <c r="K41" s="359"/>
      <c r="L41" s="359"/>
      <c r="M41" s="359"/>
      <c r="N41" s="359"/>
      <c r="O41" s="359"/>
      <c r="P41" s="359"/>
      <c r="Q41" s="359"/>
      <c r="R41" s="359"/>
      <c r="S41" s="359"/>
      <c r="T41" s="359"/>
      <c r="U41" s="359"/>
      <c r="V41" s="359"/>
      <c r="W41" s="3"/>
      <c r="X41" s="3"/>
    </row>
    <row r="42" spans="3:24" s="29" customFormat="1" ht="30.75" customHeight="1">
      <c r="C42" s="32">
        <v>10</v>
      </c>
      <c r="D42" s="359"/>
      <c r="E42" s="359"/>
      <c r="F42" s="359"/>
      <c r="G42" s="358"/>
      <c r="H42" s="359"/>
      <c r="I42" s="359"/>
      <c r="J42" s="359"/>
      <c r="K42" s="359"/>
      <c r="L42" s="359"/>
      <c r="M42" s="359"/>
      <c r="N42" s="359"/>
      <c r="O42" s="359"/>
      <c r="P42" s="359"/>
      <c r="Q42" s="359"/>
      <c r="R42" s="359"/>
      <c r="S42" s="359"/>
      <c r="T42" s="359"/>
      <c r="U42" s="359"/>
      <c r="V42" s="359"/>
      <c r="W42" s="3"/>
      <c r="X42" s="3"/>
    </row>
    <row r="43" spans="3:24" s="29" customFormat="1" ht="30.75" customHeight="1">
      <c r="C43" s="32">
        <v>11</v>
      </c>
      <c r="D43" s="359"/>
      <c r="E43" s="359"/>
      <c r="F43" s="359"/>
      <c r="G43" s="358"/>
      <c r="H43" s="359"/>
      <c r="I43" s="359"/>
      <c r="J43" s="359"/>
      <c r="K43" s="359"/>
      <c r="L43" s="359"/>
      <c r="M43" s="359"/>
      <c r="N43" s="359"/>
      <c r="O43" s="359"/>
      <c r="P43" s="359"/>
      <c r="Q43" s="359"/>
      <c r="R43" s="359"/>
      <c r="S43" s="359"/>
      <c r="T43" s="359"/>
      <c r="U43" s="359"/>
      <c r="V43" s="359"/>
      <c r="W43" s="3"/>
      <c r="X43" s="3"/>
    </row>
    <row r="44" spans="3:24" s="29" customFormat="1" ht="30.75" customHeight="1">
      <c r="C44" s="32">
        <v>12</v>
      </c>
      <c r="D44" s="359"/>
      <c r="E44" s="359"/>
      <c r="F44" s="359"/>
      <c r="G44" s="358"/>
      <c r="H44" s="359"/>
      <c r="I44" s="359"/>
      <c r="J44" s="359"/>
      <c r="K44" s="359"/>
      <c r="L44" s="359"/>
      <c r="M44" s="359"/>
      <c r="N44" s="359"/>
      <c r="O44" s="359"/>
      <c r="P44" s="359"/>
      <c r="Q44" s="359"/>
      <c r="R44" s="359"/>
      <c r="S44" s="359"/>
      <c r="T44" s="359"/>
      <c r="U44" s="359"/>
      <c r="V44" s="359"/>
      <c r="W44" s="3"/>
      <c r="X44" s="3"/>
    </row>
    <row r="45" spans="3:24" s="29" customFormat="1" ht="30.75" customHeight="1">
      <c r="C45" s="32">
        <v>13</v>
      </c>
      <c r="D45" s="359"/>
      <c r="E45" s="359"/>
      <c r="F45" s="359"/>
      <c r="G45" s="358"/>
      <c r="H45" s="359"/>
      <c r="I45" s="359"/>
      <c r="J45" s="359"/>
      <c r="K45" s="359"/>
      <c r="L45" s="359"/>
      <c r="M45" s="359"/>
      <c r="N45" s="359"/>
      <c r="O45" s="359"/>
      <c r="P45" s="359"/>
      <c r="Q45" s="359"/>
      <c r="R45" s="359"/>
      <c r="S45" s="359"/>
      <c r="T45" s="359"/>
      <c r="U45" s="359"/>
      <c r="V45" s="359"/>
      <c r="W45" s="3"/>
      <c r="X45" s="3"/>
    </row>
    <row r="46" spans="3:24" s="29" customFormat="1" ht="30.75" customHeight="1">
      <c r="C46" s="32">
        <v>14</v>
      </c>
      <c r="D46" s="359"/>
      <c r="E46" s="359"/>
      <c r="F46" s="359"/>
      <c r="G46" s="358"/>
      <c r="H46" s="359"/>
      <c r="I46" s="359"/>
      <c r="J46" s="359"/>
      <c r="K46" s="359"/>
      <c r="L46" s="359"/>
      <c r="M46" s="359"/>
      <c r="N46" s="359"/>
      <c r="O46" s="359"/>
      <c r="P46" s="359"/>
      <c r="Q46" s="359"/>
      <c r="R46" s="359"/>
      <c r="S46" s="359"/>
      <c r="T46" s="359"/>
      <c r="U46" s="359"/>
      <c r="V46" s="359"/>
      <c r="W46" s="3"/>
      <c r="X46" s="3"/>
    </row>
    <row r="47" spans="3:24" s="29" customFormat="1" ht="30.75" customHeight="1">
      <c r="C47" s="32">
        <v>15</v>
      </c>
      <c r="D47" s="359"/>
      <c r="E47" s="359"/>
      <c r="F47" s="359"/>
      <c r="G47" s="358"/>
      <c r="H47" s="359"/>
      <c r="I47" s="359"/>
      <c r="J47" s="359"/>
      <c r="K47" s="359"/>
      <c r="L47" s="359"/>
      <c r="M47" s="359"/>
      <c r="N47" s="359"/>
      <c r="O47" s="359"/>
      <c r="P47" s="359"/>
      <c r="Q47" s="359"/>
      <c r="R47" s="359"/>
      <c r="S47" s="359"/>
      <c r="T47" s="359"/>
      <c r="U47" s="359"/>
      <c r="V47" s="359"/>
      <c r="W47" s="3"/>
      <c r="X47" s="3"/>
    </row>
    <row r="48" spans="3:24" s="29" customFormat="1" ht="30.75" customHeight="1">
      <c r="C48" s="32">
        <v>16</v>
      </c>
      <c r="D48" s="359"/>
      <c r="E48" s="359"/>
      <c r="F48" s="359"/>
      <c r="G48" s="358"/>
      <c r="H48" s="359"/>
      <c r="I48" s="359"/>
      <c r="J48" s="359"/>
      <c r="K48" s="359"/>
      <c r="L48" s="359"/>
      <c r="M48" s="359"/>
      <c r="N48" s="359"/>
      <c r="O48" s="359"/>
      <c r="P48" s="359"/>
      <c r="Q48" s="359"/>
      <c r="R48" s="359"/>
      <c r="S48" s="359"/>
      <c r="T48" s="359"/>
      <c r="U48" s="359"/>
      <c r="V48" s="359"/>
      <c r="W48" s="3"/>
      <c r="X48" s="3"/>
    </row>
    <row r="49" spans="3:24" s="29" customFormat="1" ht="30.75" customHeight="1">
      <c r="C49" s="32">
        <v>17</v>
      </c>
      <c r="D49" s="359"/>
      <c r="E49" s="359"/>
      <c r="F49" s="359"/>
      <c r="G49" s="358"/>
      <c r="H49" s="359"/>
      <c r="I49" s="359"/>
      <c r="J49" s="359"/>
      <c r="K49" s="359"/>
      <c r="L49" s="359"/>
      <c r="M49" s="359"/>
      <c r="N49" s="359"/>
      <c r="O49" s="359"/>
      <c r="P49" s="359"/>
      <c r="Q49" s="359"/>
      <c r="R49" s="359"/>
      <c r="S49" s="359"/>
      <c r="T49" s="359"/>
      <c r="U49" s="359"/>
      <c r="V49" s="359"/>
      <c r="W49" s="3"/>
      <c r="X49" s="3"/>
    </row>
    <row r="50" spans="3:24" s="29" customFormat="1" ht="30.75" customHeight="1">
      <c r="C50" s="32">
        <v>18</v>
      </c>
      <c r="D50" s="359"/>
      <c r="E50" s="359"/>
      <c r="F50" s="359"/>
      <c r="G50" s="358"/>
      <c r="H50" s="359"/>
      <c r="I50" s="359"/>
      <c r="J50" s="359"/>
      <c r="K50" s="359"/>
      <c r="L50" s="359"/>
      <c r="M50" s="359"/>
      <c r="N50" s="359"/>
      <c r="O50" s="359"/>
      <c r="P50" s="359"/>
      <c r="Q50" s="359"/>
      <c r="R50" s="359"/>
      <c r="S50" s="359"/>
      <c r="T50" s="359"/>
      <c r="U50" s="359"/>
      <c r="V50" s="359"/>
      <c r="W50" s="3"/>
      <c r="X50" s="3"/>
    </row>
    <row r="51" spans="3:24" s="29" customFormat="1" ht="30.75" customHeight="1">
      <c r="C51" s="32">
        <v>19</v>
      </c>
      <c r="D51" s="359"/>
      <c r="E51" s="359"/>
      <c r="F51" s="359"/>
      <c r="G51" s="358"/>
      <c r="H51" s="359"/>
      <c r="I51" s="359"/>
      <c r="J51" s="359"/>
      <c r="K51" s="359"/>
      <c r="L51" s="359"/>
      <c r="M51" s="359"/>
      <c r="N51" s="359"/>
      <c r="O51" s="359"/>
      <c r="P51" s="359"/>
      <c r="Q51" s="359"/>
      <c r="R51" s="359"/>
      <c r="S51" s="359"/>
      <c r="T51" s="359"/>
      <c r="U51" s="359"/>
      <c r="V51" s="359"/>
      <c r="W51" s="3"/>
      <c r="X51" s="3"/>
    </row>
    <row r="52" spans="3:24" s="29" customFormat="1" ht="30.75" customHeight="1">
      <c r="C52" s="32">
        <v>20</v>
      </c>
      <c r="D52" s="359"/>
      <c r="E52" s="359"/>
      <c r="F52" s="359"/>
      <c r="G52" s="358"/>
      <c r="H52" s="359"/>
      <c r="I52" s="359"/>
      <c r="J52" s="359"/>
      <c r="K52" s="359"/>
      <c r="L52" s="359"/>
      <c r="M52" s="359"/>
      <c r="N52" s="359"/>
      <c r="O52" s="359"/>
      <c r="P52" s="359"/>
      <c r="Q52" s="359"/>
      <c r="R52" s="359"/>
      <c r="S52" s="359"/>
      <c r="T52" s="359"/>
      <c r="U52" s="359"/>
      <c r="V52" s="359"/>
      <c r="W52" s="3"/>
      <c r="X52" s="3"/>
    </row>
    <row r="53" spans="3:24" s="29" customFormat="1" ht="30.75" customHeight="1">
      <c r="C53" s="32">
        <v>21</v>
      </c>
      <c r="D53" s="359"/>
      <c r="E53" s="359"/>
      <c r="F53" s="359"/>
      <c r="G53" s="358"/>
      <c r="H53" s="359"/>
      <c r="I53" s="359"/>
      <c r="J53" s="359"/>
      <c r="K53" s="359"/>
      <c r="L53" s="359"/>
      <c r="M53" s="359"/>
      <c r="N53" s="359"/>
      <c r="O53" s="359"/>
      <c r="P53" s="359"/>
      <c r="Q53" s="359"/>
      <c r="R53" s="359"/>
      <c r="S53" s="359"/>
      <c r="T53" s="359"/>
      <c r="U53" s="359"/>
      <c r="V53" s="359"/>
      <c r="W53" s="3"/>
      <c r="X53" s="3"/>
    </row>
    <row r="54" spans="3:24" s="29" customFormat="1" ht="30.75" customHeight="1">
      <c r="C54" s="32">
        <v>22</v>
      </c>
      <c r="D54" s="359"/>
      <c r="E54" s="359"/>
      <c r="F54" s="359"/>
      <c r="G54" s="358"/>
      <c r="H54" s="359"/>
      <c r="I54" s="359"/>
      <c r="J54" s="359"/>
      <c r="K54" s="359"/>
      <c r="L54" s="359"/>
      <c r="M54" s="359"/>
      <c r="N54" s="359"/>
      <c r="O54" s="359"/>
      <c r="P54" s="359"/>
      <c r="Q54" s="359"/>
      <c r="R54" s="359"/>
      <c r="S54" s="359"/>
      <c r="T54" s="359"/>
      <c r="U54" s="359"/>
      <c r="V54" s="359"/>
      <c r="W54" s="3"/>
      <c r="X54" s="3"/>
    </row>
    <row r="55" spans="3:24" s="29" customFormat="1" ht="30.75" customHeight="1">
      <c r="C55" s="32">
        <v>23</v>
      </c>
      <c r="D55" s="359"/>
      <c r="E55" s="359"/>
      <c r="F55" s="359"/>
      <c r="G55" s="358"/>
      <c r="H55" s="359"/>
      <c r="I55" s="359"/>
      <c r="J55" s="359"/>
      <c r="K55" s="359"/>
      <c r="L55" s="359"/>
      <c r="M55" s="359"/>
      <c r="N55" s="359"/>
      <c r="O55" s="359"/>
      <c r="P55" s="359"/>
      <c r="Q55" s="359"/>
      <c r="R55" s="359"/>
      <c r="S55" s="359"/>
      <c r="T55" s="359"/>
      <c r="U55" s="359"/>
      <c r="V55" s="359"/>
      <c r="W55" s="3"/>
      <c r="X55" s="3"/>
    </row>
    <row r="56" spans="3:24" s="29" customFormat="1" ht="30.75" customHeight="1">
      <c r="C56" s="32">
        <v>24</v>
      </c>
      <c r="D56" s="359"/>
      <c r="E56" s="359"/>
      <c r="F56" s="359"/>
      <c r="G56" s="358"/>
      <c r="H56" s="359"/>
      <c r="I56" s="359"/>
      <c r="J56" s="359"/>
      <c r="K56" s="359"/>
      <c r="L56" s="359"/>
      <c r="M56" s="359"/>
      <c r="N56" s="359"/>
      <c r="O56" s="359"/>
      <c r="P56" s="359"/>
      <c r="Q56" s="359"/>
      <c r="R56" s="359"/>
      <c r="S56" s="359"/>
      <c r="T56" s="359"/>
      <c r="U56" s="359"/>
      <c r="V56" s="359"/>
      <c r="W56" s="3"/>
      <c r="X56" s="3"/>
    </row>
    <row r="57" spans="3:24" s="29" customFormat="1" ht="30.75" customHeight="1">
      <c r="C57" s="32">
        <v>25</v>
      </c>
      <c r="D57" s="359"/>
      <c r="E57" s="359"/>
      <c r="F57" s="359"/>
      <c r="G57" s="358"/>
      <c r="H57" s="359"/>
      <c r="I57" s="359"/>
      <c r="J57" s="359"/>
      <c r="K57" s="359"/>
      <c r="L57" s="359"/>
      <c r="M57" s="359"/>
      <c r="N57" s="359"/>
      <c r="O57" s="359"/>
      <c r="P57" s="359"/>
      <c r="Q57" s="359"/>
      <c r="R57" s="359"/>
      <c r="S57" s="359"/>
      <c r="T57" s="359"/>
      <c r="U57" s="359"/>
      <c r="V57" s="359"/>
      <c r="W57" s="3"/>
      <c r="X57" s="3"/>
    </row>
    <row r="58" spans="3:24" s="29" customFormat="1" ht="30.75" customHeight="1">
      <c r="C58" s="32">
        <v>26</v>
      </c>
      <c r="D58" s="359"/>
      <c r="E58" s="359"/>
      <c r="F58" s="359"/>
      <c r="G58" s="358"/>
      <c r="H58" s="359"/>
      <c r="I58" s="359"/>
      <c r="J58" s="359"/>
      <c r="K58" s="359"/>
      <c r="L58" s="359"/>
      <c r="M58" s="359"/>
      <c r="N58" s="359"/>
      <c r="O58" s="359"/>
      <c r="P58" s="359"/>
      <c r="Q58" s="359"/>
      <c r="R58" s="359"/>
      <c r="S58" s="359"/>
      <c r="T58" s="359"/>
      <c r="U58" s="359"/>
      <c r="V58" s="359"/>
      <c r="W58" s="3"/>
      <c r="X58" s="3"/>
    </row>
    <row r="59" spans="3:24" s="29" customFormat="1" ht="30.75" customHeight="1">
      <c r="C59" s="32">
        <v>27</v>
      </c>
      <c r="D59" s="359"/>
      <c r="E59" s="359"/>
      <c r="F59" s="359"/>
      <c r="G59" s="358"/>
      <c r="H59" s="359"/>
      <c r="I59" s="359"/>
      <c r="J59" s="359"/>
      <c r="K59" s="359"/>
      <c r="L59" s="359"/>
      <c r="M59" s="359"/>
      <c r="N59" s="359"/>
      <c r="O59" s="359"/>
      <c r="P59" s="359"/>
      <c r="Q59" s="359"/>
      <c r="R59" s="359"/>
      <c r="S59" s="359"/>
      <c r="T59" s="359"/>
      <c r="U59" s="359"/>
      <c r="V59" s="359"/>
      <c r="W59" s="3"/>
      <c r="X59" s="3"/>
    </row>
    <row r="60" spans="3:24" s="29" customFormat="1" ht="30.75" customHeight="1">
      <c r="C60" s="32">
        <v>28</v>
      </c>
      <c r="D60" s="359"/>
      <c r="E60" s="359"/>
      <c r="F60" s="359"/>
      <c r="G60" s="358"/>
      <c r="H60" s="359"/>
      <c r="I60" s="359"/>
      <c r="J60" s="359"/>
      <c r="K60" s="359"/>
      <c r="L60" s="359"/>
      <c r="M60" s="359"/>
      <c r="N60" s="359"/>
      <c r="O60" s="359"/>
      <c r="P60" s="359"/>
      <c r="Q60" s="359"/>
      <c r="R60" s="359"/>
      <c r="S60" s="359"/>
      <c r="T60" s="359"/>
      <c r="U60" s="359"/>
      <c r="V60" s="359"/>
      <c r="W60" s="3"/>
      <c r="X60" s="3"/>
    </row>
    <row r="61" spans="3:24" s="29" customFormat="1" ht="30.75" customHeight="1">
      <c r="C61" s="32">
        <v>29</v>
      </c>
      <c r="D61" s="359"/>
      <c r="E61" s="359"/>
      <c r="F61" s="359"/>
      <c r="G61" s="358"/>
      <c r="H61" s="359"/>
      <c r="I61" s="359"/>
      <c r="J61" s="359"/>
      <c r="K61" s="359"/>
      <c r="L61" s="359"/>
      <c r="M61" s="359"/>
      <c r="N61" s="359"/>
      <c r="O61" s="359"/>
      <c r="P61" s="359"/>
      <c r="Q61" s="359"/>
      <c r="R61" s="359"/>
      <c r="S61" s="359"/>
      <c r="T61" s="359"/>
      <c r="U61" s="359"/>
      <c r="V61" s="359"/>
      <c r="W61" s="3"/>
      <c r="X61" s="3"/>
    </row>
    <row r="62" spans="3:24" s="29" customFormat="1" ht="30.75" customHeight="1">
      <c r="C62" s="32">
        <v>30</v>
      </c>
      <c r="D62" s="359"/>
      <c r="E62" s="359"/>
      <c r="F62" s="359"/>
      <c r="G62" s="358"/>
      <c r="H62" s="359"/>
      <c r="I62" s="359"/>
      <c r="J62" s="359"/>
      <c r="K62" s="359"/>
      <c r="L62" s="359"/>
      <c r="M62" s="359"/>
      <c r="N62" s="359"/>
      <c r="O62" s="359"/>
      <c r="P62" s="359"/>
      <c r="Q62" s="359"/>
      <c r="R62" s="359"/>
      <c r="S62" s="359"/>
      <c r="T62" s="359"/>
      <c r="U62" s="359"/>
      <c r="V62" s="359"/>
      <c r="W62" s="3"/>
      <c r="X62" s="3"/>
    </row>
    <row r="63" spans="3:24" s="29" customFormat="1" ht="30.75" customHeight="1">
      <c r="C63" s="32">
        <v>31</v>
      </c>
      <c r="D63" s="359"/>
      <c r="E63" s="359"/>
      <c r="F63" s="359"/>
      <c r="G63" s="358"/>
      <c r="H63" s="359"/>
      <c r="I63" s="359"/>
      <c r="J63" s="359"/>
      <c r="K63" s="359"/>
      <c r="L63" s="359"/>
      <c r="M63" s="359"/>
      <c r="N63" s="359"/>
      <c r="O63" s="359"/>
      <c r="P63" s="359"/>
      <c r="Q63" s="359"/>
      <c r="R63" s="359"/>
      <c r="S63" s="359"/>
      <c r="T63" s="359"/>
      <c r="U63" s="359"/>
      <c r="V63" s="359"/>
      <c r="W63" s="3"/>
      <c r="X63" s="3"/>
    </row>
    <row r="64" spans="3:24" s="29" customFormat="1" ht="30.75" customHeight="1">
      <c r="C64" s="32">
        <v>32</v>
      </c>
      <c r="D64" s="359"/>
      <c r="E64" s="359"/>
      <c r="F64" s="359"/>
      <c r="G64" s="358"/>
      <c r="H64" s="359"/>
      <c r="I64" s="359"/>
      <c r="J64" s="359"/>
      <c r="K64" s="359"/>
      <c r="L64" s="359"/>
      <c r="M64" s="359"/>
      <c r="N64" s="359"/>
      <c r="O64" s="359"/>
      <c r="P64" s="359"/>
      <c r="Q64" s="359"/>
      <c r="R64" s="359"/>
      <c r="S64" s="359"/>
      <c r="T64" s="359"/>
      <c r="U64" s="359"/>
      <c r="V64" s="359"/>
      <c r="W64" s="3"/>
      <c r="X64" s="3"/>
    </row>
    <row r="65" spans="3:24" s="29" customFormat="1" ht="30.75" customHeight="1">
      <c r="C65" s="32">
        <v>33</v>
      </c>
      <c r="D65" s="359"/>
      <c r="E65" s="359"/>
      <c r="F65" s="359"/>
      <c r="G65" s="358"/>
      <c r="H65" s="359"/>
      <c r="I65" s="359"/>
      <c r="J65" s="359"/>
      <c r="K65" s="359"/>
      <c r="L65" s="359"/>
      <c r="M65" s="359"/>
      <c r="N65" s="359"/>
      <c r="O65" s="359"/>
      <c r="P65" s="359"/>
      <c r="Q65" s="359"/>
      <c r="R65" s="359"/>
      <c r="S65" s="359"/>
      <c r="T65" s="359"/>
      <c r="U65" s="359"/>
      <c r="V65" s="359"/>
      <c r="W65" s="3"/>
      <c r="X65" s="3"/>
    </row>
    <row r="66" spans="3:24" s="29" customFormat="1" ht="30.75" customHeight="1">
      <c r="C66" s="32">
        <v>34</v>
      </c>
      <c r="D66" s="359"/>
      <c r="E66" s="359"/>
      <c r="F66" s="359"/>
      <c r="G66" s="358"/>
      <c r="H66" s="359"/>
      <c r="I66" s="359"/>
      <c r="J66" s="359"/>
      <c r="K66" s="359"/>
      <c r="L66" s="359"/>
      <c r="M66" s="359"/>
      <c r="N66" s="359"/>
      <c r="O66" s="359"/>
      <c r="P66" s="359"/>
      <c r="Q66" s="359"/>
      <c r="R66" s="359"/>
      <c r="S66" s="359"/>
      <c r="T66" s="359"/>
      <c r="U66" s="359"/>
      <c r="V66" s="359"/>
      <c r="W66" s="3"/>
      <c r="X66" s="3"/>
    </row>
    <row r="67" spans="3:24" s="29" customFormat="1" ht="30.75" customHeight="1">
      <c r="C67" s="32">
        <v>35</v>
      </c>
      <c r="D67" s="359"/>
      <c r="E67" s="359"/>
      <c r="F67" s="359"/>
      <c r="G67" s="358"/>
      <c r="H67" s="359"/>
      <c r="I67" s="359"/>
      <c r="J67" s="359"/>
      <c r="K67" s="359"/>
      <c r="L67" s="359"/>
      <c r="M67" s="359"/>
      <c r="N67" s="359"/>
      <c r="O67" s="359"/>
      <c r="P67" s="359"/>
      <c r="Q67" s="359"/>
      <c r="R67" s="359"/>
      <c r="S67" s="359"/>
      <c r="T67" s="359"/>
      <c r="U67" s="359"/>
      <c r="V67" s="359"/>
      <c r="W67" s="3"/>
      <c r="X67" s="3"/>
    </row>
    <row r="68" spans="3:24" s="29" customFormat="1" ht="30.75" customHeight="1">
      <c r="C68" s="32">
        <v>36</v>
      </c>
      <c r="D68" s="359"/>
      <c r="E68" s="359"/>
      <c r="F68" s="359"/>
      <c r="G68" s="358"/>
      <c r="H68" s="359"/>
      <c r="I68" s="359"/>
      <c r="J68" s="359"/>
      <c r="K68" s="359"/>
      <c r="L68" s="359"/>
      <c r="M68" s="359"/>
      <c r="N68" s="359"/>
      <c r="O68" s="359"/>
      <c r="P68" s="359"/>
      <c r="Q68" s="359"/>
      <c r="R68" s="359"/>
      <c r="S68" s="359"/>
      <c r="T68" s="359"/>
      <c r="U68" s="359"/>
      <c r="V68" s="359"/>
      <c r="W68" s="3"/>
      <c r="X68" s="3"/>
    </row>
    <row r="69" spans="3:24" s="29" customFormat="1" ht="30.75" customHeight="1">
      <c r="C69" s="32">
        <v>37</v>
      </c>
      <c r="D69" s="359"/>
      <c r="E69" s="359"/>
      <c r="F69" s="359"/>
      <c r="G69" s="358"/>
      <c r="H69" s="359"/>
      <c r="I69" s="359"/>
      <c r="J69" s="359"/>
      <c r="K69" s="359"/>
      <c r="L69" s="359"/>
      <c r="M69" s="359"/>
      <c r="N69" s="359"/>
      <c r="O69" s="359"/>
      <c r="P69" s="359"/>
      <c r="Q69" s="359"/>
      <c r="R69" s="359"/>
      <c r="S69" s="359"/>
      <c r="T69" s="359"/>
      <c r="U69" s="359"/>
      <c r="V69" s="359"/>
      <c r="W69" s="3"/>
      <c r="X69" s="3"/>
    </row>
    <row r="70" spans="3:24" s="29" customFormat="1" ht="30.75" customHeight="1">
      <c r="C70" s="32">
        <v>38</v>
      </c>
      <c r="D70" s="359"/>
      <c r="E70" s="359"/>
      <c r="F70" s="359"/>
      <c r="G70" s="358"/>
      <c r="H70" s="359"/>
      <c r="I70" s="359"/>
      <c r="J70" s="359"/>
      <c r="K70" s="359"/>
      <c r="L70" s="359"/>
      <c r="M70" s="359"/>
      <c r="N70" s="359"/>
      <c r="O70" s="359"/>
      <c r="P70" s="359"/>
      <c r="Q70" s="359"/>
      <c r="R70" s="359"/>
      <c r="S70" s="359"/>
      <c r="T70" s="359"/>
      <c r="U70" s="359"/>
      <c r="V70" s="359"/>
      <c r="W70" s="3"/>
      <c r="X70" s="3"/>
    </row>
    <row r="71" spans="3:24" s="29" customFormat="1" ht="30.75" customHeight="1">
      <c r="C71" s="32">
        <v>39</v>
      </c>
      <c r="D71" s="359"/>
      <c r="E71" s="359"/>
      <c r="F71" s="359"/>
      <c r="G71" s="358"/>
      <c r="H71" s="359"/>
      <c r="I71" s="359"/>
      <c r="J71" s="359"/>
      <c r="K71" s="359"/>
      <c r="L71" s="359"/>
      <c r="M71" s="359"/>
      <c r="N71" s="359"/>
      <c r="O71" s="359"/>
      <c r="P71" s="359"/>
      <c r="Q71" s="359"/>
      <c r="R71" s="359"/>
      <c r="S71" s="359"/>
      <c r="T71" s="359"/>
      <c r="U71" s="359"/>
      <c r="V71" s="359"/>
      <c r="W71" s="3"/>
      <c r="X71" s="3"/>
    </row>
    <row r="72" spans="3:24" s="29" customFormat="1" ht="30.75" customHeight="1">
      <c r="C72" s="32">
        <v>40</v>
      </c>
      <c r="D72" s="359"/>
      <c r="E72" s="359"/>
      <c r="F72" s="359"/>
      <c r="G72" s="358"/>
      <c r="H72" s="359"/>
      <c r="I72" s="359"/>
      <c r="J72" s="359"/>
      <c r="K72" s="359"/>
      <c r="L72" s="359"/>
      <c r="M72" s="359"/>
      <c r="N72" s="359"/>
      <c r="O72" s="359"/>
      <c r="P72" s="359"/>
      <c r="Q72" s="359"/>
      <c r="R72" s="359"/>
      <c r="S72" s="359"/>
      <c r="T72" s="359"/>
      <c r="U72" s="359"/>
      <c r="V72" s="359"/>
      <c r="W72" s="3"/>
      <c r="X72" s="3"/>
    </row>
    <row r="73" spans="3:24" s="29" customFormat="1" ht="30.75" customHeight="1">
      <c r="C73" s="32">
        <v>41</v>
      </c>
      <c r="D73" s="359"/>
      <c r="E73" s="359"/>
      <c r="F73" s="359"/>
      <c r="G73" s="358"/>
      <c r="H73" s="359"/>
      <c r="I73" s="359"/>
      <c r="J73" s="359"/>
      <c r="K73" s="359"/>
      <c r="L73" s="359"/>
      <c r="M73" s="359"/>
      <c r="N73" s="359"/>
      <c r="O73" s="359"/>
      <c r="P73" s="359"/>
      <c r="Q73" s="359"/>
      <c r="R73" s="359"/>
      <c r="S73" s="359"/>
      <c r="T73" s="359"/>
      <c r="U73" s="359"/>
      <c r="V73" s="359"/>
      <c r="W73" s="3"/>
      <c r="X73" s="3"/>
    </row>
    <row r="74" spans="3:24" s="29" customFormat="1" ht="30.75" customHeight="1">
      <c r="C74" s="32">
        <v>42</v>
      </c>
      <c r="D74" s="359"/>
      <c r="E74" s="359"/>
      <c r="F74" s="359"/>
      <c r="G74" s="358"/>
      <c r="H74" s="359"/>
      <c r="I74" s="359"/>
      <c r="J74" s="359"/>
      <c r="K74" s="359"/>
      <c r="L74" s="359"/>
      <c r="M74" s="359"/>
      <c r="N74" s="359"/>
      <c r="O74" s="359"/>
      <c r="P74" s="359"/>
      <c r="Q74" s="359"/>
      <c r="R74" s="359"/>
      <c r="S74" s="359"/>
      <c r="T74" s="359"/>
      <c r="U74" s="359"/>
      <c r="V74" s="359"/>
      <c r="W74" s="3"/>
      <c r="X74" s="3"/>
    </row>
    <row r="75" spans="3:24" s="29" customFormat="1" ht="30.75" customHeight="1">
      <c r="C75" s="32">
        <v>43</v>
      </c>
      <c r="D75" s="359"/>
      <c r="E75" s="359"/>
      <c r="F75" s="359"/>
      <c r="G75" s="358"/>
      <c r="H75" s="359"/>
      <c r="I75" s="359"/>
      <c r="J75" s="359"/>
      <c r="K75" s="359"/>
      <c r="L75" s="359"/>
      <c r="M75" s="359"/>
      <c r="N75" s="359"/>
      <c r="O75" s="359"/>
      <c r="P75" s="359"/>
      <c r="Q75" s="359"/>
      <c r="R75" s="359"/>
      <c r="S75" s="359"/>
      <c r="T75" s="359"/>
      <c r="U75" s="359"/>
      <c r="V75" s="359"/>
      <c r="W75" s="3"/>
      <c r="X75" s="3"/>
    </row>
    <row r="76" spans="3:24" s="29" customFormat="1" ht="30.75" customHeight="1">
      <c r="C76" s="32">
        <v>44</v>
      </c>
      <c r="D76" s="359"/>
      <c r="E76" s="359"/>
      <c r="F76" s="359"/>
      <c r="G76" s="358"/>
      <c r="H76" s="359"/>
      <c r="I76" s="359"/>
      <c r="J76" s="359"/>
      <c r="K76" s="359"/>
      <c r="L76" s="359"/>
      <c r="M76" s="359"/>
      <c r="N76" s="359"/>
      <c r="O76" s="359"/>
      <c r="P76" s="359"/>
      <c r="Q76" s="359"/>
      <c r="R76" s="359"/>
      <c r="S76" s="359"/>
      <c r="T76" s="359"/>
      <c r="U76" s="359"/>
      <c r="V76" s="359"/>
      <c r="W76" s="3"/>
      <c r="X76" s="3"/>
    </row>
    <row r="77" spans="3:24" s="29" customFormat="1" ht="30.75" customHeight="1">
      <c r="C77" s="32">
        <v>45</v>
      </c>
      <c r="D77" s="359"/>
      <c r="E77" s="359"/>
      <c r="F77" s="359"/>
      <c r="G77" s="358"/>
      <c r="H77" s="359"/>
      <c r="I77" s="359"/>
      <c r="J77" s="359"/>
      <c r="K77" s="359"/>
      <c r="L77" s="359"/>
      <c r="M77" s="359"/>
      <c r="N77" s="359"/>
      <c r="O77" s="359"/>
      <c r="P77" s="359"/>
      <c r="Q77" s="359"/>
      <c r="R77" s="359"/>
      <c r="S77" s="359"/>
      <c r="T77" s="359"/>
      <c r="U77" s="359"/>
      <c r="V77" s="359"/>
      <c r="W77" s="3"/>
      <c r="X77" s="3"/>
    </row>
    <row r="78" spans="3:24" s="29" customFormat="1" ht="30.75" customHeight="1">
      <c r="C78" s="32">
        <v>46</v>
      </c>
      <c r="D78" s="359"/>
      <c r="E78" s="359"/>
      <c r="F78" s="359"/>
      <c r="G78" s="358"/>
      <c r="H78" s="359"/>
      <c r="I78" s="359"/>
      <c r="J78" s="359"/>
      <c r="K78" s="359"/>
      <c r="L78" s="359"/>
      <c r="M78" s="359"/>
      <c r="N78" s="359"/>
      <c r="O78" s="359"/>
      <c r="P78" s="359"/>
      <c r="Q78" s="359"/>
      <c r="R78" s="359"/>
      <c r="S78" s="359"/>
      <c r="T78" s="359"/>
      <c r="U78" s="359"/>
      <c r="V78" s="359"/>
      <c r="W78" s="3"/>
      <c r="X78" s="3"/>
    </row>
    <row r="79" spans="3:24" s="29" customFormat="1" ht="30.75" customHeight="1">
      <c r="C79" s="32">
        <v>47</v>
      </c>
      <c r="D79" s="359"/>
      <c r="E79" s="359"/>
      <c r="F79" s="359"/>
      <c r="G79" s="358"/>
      <c r="H79" s="359"/>
      <c r="I79" s="359"/>
      <c r="J79" s="359"/>
      <c r="K79" s="359"/>
      <c r="L79" s="359"/>
      <c r="M79" s="359"/>
      <c r="N79" s="359"/>
      <c r="O79" s="359"/>
      <c r="P79" s="359"/>
      <c r="Q79" s="359"/>
      <c r="R79" s="359"/>
      <c r="S79" s="359"/>
      <c r="T79" s="359"/>
      <c r="U79" s="359"/>
      <c r="V79" s="359"/>
      <c r="W79" s="3"/>
      <c r="X79" s="3"/>
    </row>
    <row r="80" spans="3:24" s="29" customFormat="1" ht="30.75" customHeight="1">
      <c r="C80" s="32">
        <v>48</v>
      </c>
      <c r="D80" s="359"/>
      <c r="E80" s="359"/>
      <c r="F80" s="359"/>
      <c r="G80" s="358"/>
      <c r="H80" s="359"/>
      <c r="I80" s="359"/>
      <c r="J80" s="359"/>
      <c r="K80" s="359"/>
      <c r="L80" s="359"/>
      <c r="M80" s="359"/>
      <c r="N80" s="359"/>
      <c r="O80" s="359"/>
      <c r="P80" s="359"/>
      <c r="Q80" s="359"/>
      <c r="R80" s="359"/>
      <c r="S80" s="359"/>
      <c r="T80" s="359"/>
      <c r="U80" s="359"/>
      <c r="V80" s="359"/>
      <c r="W80" s="3"/>
      <c r="X80" s="3"/>
    </row>
    <row r="81" spans="3:24" s="29" customFormat="1" ht="30.75" customHeight="1">
      <c r="C81" s="32">
        <v>49</v>
      </c>
      <c r="D81" s="359"/>
      <c r="E81" s="359"/>
      <c r="F81" s="359"/>
      <c r="G81" s="358"/>
      <c r="H81" s="359"/>
      <c r="I81" s="359"/>
      <c r="J81" s="359"/>
      <c r="K81" s="359"/>
      <c r="L81" s="359"/>
      <c r="M81" s="359"/>
      <c r="N81" s="359"/>
      <c r="O81" s="359"/>
      <c r="P81" s="359"/>
      <c r="Q81" s="359"/>
      <c r="R81" s="359"/>
      <c r="S81" s="359"/>
      <c r="T81" s="359"/>
      <c r="U81" s="359"/>
      <c r="V81" s="359"/>
      <c r="W81" s="3"/>
      <c r="X81" s="3"/>
    </row>
    <row r="82" spans="3:24" s="29" customFormat="1" ht="30.75" customHeight="1">
      <c r="C82" s="32">
        <v>50</v>
      </c>
      <c r="D82" s="359"/>
      <c r="E82" s="359"/>
      <c r="F82" s="359"/>
      <c r="G82" s="358"/>
      <c r="H82" s="359"/>
      <c r="I82" s="359"/>
      <c r="J82" s="359"/>
      <c r="K82" s="359"/>
      <c r="L82" s="359"/>
      <c r="M82" s="359"/>
      <c r="N82" s="359"/>
      <c r="O82" s="359"/>
      <c r="P82" s="359"/>
      <c r="Q82" s="359"/>
      <c r="R82" s="359"/>
      <c r="S82" s="359"/>
      <c r="T82" s="359"/>
      <c r="U82" s="359"/>
      <c r="V82" s="359"/>
      <c r="W82" s="3"/>
      <c r="X82" s="3"/>
    </row>
    <row r="83" spans="3:24" s="29" customFormat="1" ht="30.75" customHeight="1">
      <c r="C83" s="32">
        <v>51</v>
      </c>
      <c r="D83" s="359"/>
      <c r="E83" s="359"/>
      <c r="F83" s="359"/>
      <c r="G83" s="358"/>
      <c r="H83" s="359"/>
      <c r="I83" s="359"/>
      <c r="J83" s="359"/>
      <c r="K83" s="359"/>
      <c r="L83" s="359"/>
      <c r="M83" s="359"/>
      <c r="N83" s="359"/>
      <c r="O83" s="359"/>
      <c r="P83" s="359"/>
      <c r="Q83" s="359"/>
      <c r="R83" s="359"/>
      <c r="S83" s="359"/>
      <c r="T83" s="359"/>
      <c r="U83" s="359"/>
      <c r="V83" s="359"/>
      <c r="W83" s="3"/>
      <c r="X83" s="3"/>
    </row>
    <row r="84" spans="3:24" s="29" customFormat="1" ht="30.75" customHeight="1">
      <c r="C84" s="32">
        <v>52</v>
      </c>
      <c r="D84" s="359"/>
      <c r="E84" s="359"/>
      <c r="F84" s="359"/>
      <c r="G84" s="358"/>
      <c r="H84" s="359"/>
      <c r="I84" s="359"/>
      <c r="J84" s="359"/>
      <c r="K84" s="359"/>
      <c r="L84" s="359"/>
      <c r="M84" s="359"/>
      <c r="N84" s="359"/>
      <c r="O84" s="359"/>
      <c r="P84" s="359"/>
      <c r="Q84" s="359"/>
      <c r="R84" s="359"/>
      <c r="S84" s="359"/>
      <c r="T84" s="359"/>
      <c r="U84" s="359"/>
      <c r="V84" s="359"/>
      <c r="W84" s="3"/>
      <c r="X84" s="3"/>
    </row>
    <row r="85" spans="3:24" s="29" customFormat="1" ht="30.75" customHeight="1">
      <c r="C85" s="32">
        <v>53</v>
      </c>
      <c r="D85" s="359"/>
      <c r="E85" s="359"/>
      <c r="F85" s="359"/>
      <c r="G85" s="358"/>
      <c r="H85" s="359"/>
      <c r="I85" s="359"/>
      <c r="J85" s="359"/>
      <c r="K85" s="359"/>
      <c r="L85" s="359"/>
      <c r="M85" s="359"/>
      <c r="N85" s="359"/>
      <c r="O85" s="359"/>
      <c r="P85" s="359"/>
      <c r="Q85" s="359"/>
      <c r="R85" s="359"/>
      <c r="S85" s="359"/>
      <c r="T85" s="359"/>
      <c r="U85" s="359"/>
      <c r="V85" s="359"/>
      <c r="W85" s="3"/>
      <c r="X85" s="3"/>
    </row>
    <row r="86" spans="3:24" s="29" customFormat="1" ht="30.75" customHeight="1">
      <c r="C86" s="32">
        <v>54</v>
      </c>
      <c r="D86" s="359"/>
      <c r="E86" s="359"/>
      <c r="F86" s="359"/>
      <c r="G86" s="358"/>
      <c r="H86" s="359"/>
      <c r="I86" s="359"/>
      <c r="J86" s="359"/>
      <c r="K86" s="359"/>
      <c r="L86" s="359"/>
      <c r="M86" s="359"/>
      <c r="N86" s="359"/>
      <c r="O86" s="359"/>
      <c r="P86" s="359"/>
      <c r="Q86" s="359"/>
      <c r="R86" s="359"/>
      <c r="S86" s="359"/>
      <c r="T86" s="359"/>
      <c r="U86" s="359"/>
      <c r="V86" s="359"/>
      <c r="W86" s="3"/>
      <c r="X86" s="3"/>
    </row>
    <row r="87" spans="3:24" s="29" customFormat="1" ht="30.75" customHeight="1">
      <c r="C87" s="32">
        <v>55</v>
      </c>
      <c r="D87" s="359"/>
      <c r="E87" s="359"/>
      <c r="F87" s="359"/>
      <c r="G87" s="358"/>
      <c r="H87" s="359"/>
      <c r="I87" s="359"/>
      <c r="J87" s="359"/>
      <c r="K87" s="359"/>
      <c r="L87" s="359"/>
      <c r="M87" s="359"/>
      <c r="N87" s="359"/>
      <c r="O87" s="359"/>
      <c r="P87" s="359"/>
      <c r="Q87" s="359"/>
      <c r="R87" s="359"/>
      <c r="S87" s="359"/>
      <c r="T87" s="359"/>
      <c r="U87" s="359"/>
      <c r="V87" s="359"/>
      <c r="W87" s="3"/>
      <c r="X87" s="3"/>
    </row>
    <row r="88" spans="3:24" s="29" customFormat="1" ht="30.75" customHeight="1">
      <c r="C88" s="32">
        <v>56</v>
      </c>
      <c r="D88" s="359"/>
      <c r="E88" s="359"/>
      <c r="F88" s="359"/>
      <c r="G88" s="358"/>
      <c r="H88" s="359"/>
      <c r="I88" s="359"/>
      <c r="J88" s="359"/>
      <c r="K88" s="359"/>
      <c r="L88" s="359"/>
      <c r="M88" s="359"/>
      <c r="N88" s="359"/>
      <c r="O88" s="359"/>
      <c r="P88" s="359"/>
      <c r="Q88" s="359"/>
      <c r="R88" s="359"/>
      <c r="S88" s="359"/>
      <c r="T88" s="359"/>
      <c r="U88" s="359"/>
      <c r="V88" s="359"/>
      <c r="W88" s="3"/>
      <c r="X88" s="3"/>
    </row>
    <row r="89" spans="3:24" s="29" customFormat="1" ht="30.75" customHeight="1">
      <c r="C89" s="32">
        <v>57</v>
      </c>
      <c r="D89" s="359"/>
      <c r="E89" s="359"/>
      <c r="F89" s="359"/>
      <c r="G89" s="358"/>
      <c r="H89" s="359"/>
      <c r="I89" s="359"/>
      <c r="J89" s="359"/>
      <c r="K89" s="359"/>
      <c r="L89" s="359"/>
      <c r="M89" s="359"/>
      <c r="N89" s="359"/>
      <c r="O89" s="359"/>
      <c r="P89" s="359"/>
      <c r="Q89" s="359"/>
      <c r="R89" s="359"/>
      <c r="S89" s="359"/>
      <c r="T89" s="359"/>
      <c r="U89" s="359"/>
      <c r="V89" s="359"/>
      <c r="W89" s="3"/>
      <c r="X89" s="3"/>
    </row>
    <row r="90" spans="3:24" s="29" customFormat="1" ht="30.75" customHeight="1">
      <c r="C90" s="32">
        <v>58</v>
      </c>
      <c r="D90" s="359"/>
      <c r="E90" s="359"/>
      <c r="F90" s="359"/>
      <c r="G90" s="358"/>
      <c r="H90" s="359"/>
      <c r="I90" s="359"/>
      <c r="J90" s="359"/>
      <c r="K90" s="359"/>
      <c r="L90" s="359"/>
      <c r="M90" s="359"/>
      <c r="N90" s="359"/>
      <c r="O90" s="359"/>
      <c r="P90" s="359"/>
      <c r="Q90" s="359"/>
      <c r="R90" s="359"/>
      <c r="S90" s="359"/>
      <c r="T90" s="359"/>
      <c r="U90" s="359"/>
      <c r="V90" s="359"/>
      <c r="W90" s="3"/>
      <c r="X90" s="3"/>
    </row>
    <row r="91" spans="3:24" s="29" customFormat="1" ht="30.75" customHeight="1">
      <c r="C91" s="32">
        <v>59</v>
      </c>
      <c r="D91" s="359"/>
      <c r="E91" s="359"/>
      <c r="F91" s="359"/>
      <c r="G91" s="358"/>
      <c r="H91" s="359"/>
      <c r="I91" s="359"/>
      <c r="J91" s="359"/>
      <c r="K91" s="359"/>
      <c r="L91" s="359"/>
      <c r="M91" s="359"/>
      <c r="N91" s="359"/>
      <c r="O91" s="359"/>
      <c r="P91" s="359"/>
      <c r="Q91" s="359"/>
      <c r="R91" s="359"/>
      <c r="S91" s="359"/>
      <c r="T91" s="359"/>
      <c r="U91" s="359"/>
      <c r="V91" s="359"/>
      <c r="W91" s="3"/>
      <c r="X91" s="3"/>
    </row>
    <row r="92" spans="3:24" s="29" customFormat="1" ht="30.75" customHeight="1">
      <c r="C92" s="32">
        <v>60</v>
      </c>
      <c r="D92" s="359"/>
      <c r="E92" s="359"/>
      <c r="F92" s="359"/>
      <c r="G92" s="358"/>
      <c r="H92" s="359"/>
      <c r="I92" s="359"/>
      <c r="J92" s="359"/>
      <c r="K92" s="359"/>
      <c r="L92" s="359"/>
      <c r="M92" s="359"/>
      <c r="N92" s="359"/>
      <c r="O92" s="359"/>
      <c r="P92" s="359"/>
      <c r="Q92" s="359"/>
      <c r="R92" s="359"/>
      <c r="S92" s="359"/>
      <c r="T92" s="359"/>
      <c r="U92" s="359"/>
      <c r="V92" s="359"/>
      <c r="W92" s="3"/>
      <c r="X92" s="3"/>
    </row>
    <row r="93" spans="3:24" s="29" customFormat="1" ht="30.75" customHeight="1">
      <c r="C93" s="32">
        <v>61</v>
      </c>
      <c r="D93" s="359"/>
      <c r="E93" s="359"/>
      <c r="F93" s="359"/>
      <c r="G93" s="358"/>
      <c r="H93" s="359"/>
      <c r="I93" s="359"/>
      <c r="J93" s="359"/>
      <c r="K93" s="359"/>
      <c r="L93" s="359"/>
      <c r="M93" s="359"/>
      <c r="N93" s="359"/>
      <c r="O93" s="359"/>
      <c r="P93" s="359"/>
      <c r="Q93" s="359"/>
      <c r="R93" s="359"/>
      <c r="S93" s="359"/>
      <c r="T93" s="359"/>
      <c r="U93" s="359"/>
      <c r="V93" s="359"/>
      <c r="W93" s="3"/>
      <c r="X93" s="3"/>
    </row>
    <row r="94" spans="3:24" s="29" customFormat="1" ht="30.75" customHeight="1">
      <c r="C94" s="32">
        <v>62</v>
      </c>
      <c r="D94" s="359"/>
      <c r="E94" s="359"/>
      <c r="F94" s="359"/>
      <c r="G94" s="358"/>
      <c r="H94" s="359"/>
      <c r="I94" s="359"/>
      <c r="J94" s="359"/>
      <c r="K94" s="359"/>
      <c r="L94" s="359"/>
      <c r="M94" s="359"/>
      <c r="N94" s="359"/>
      <c r="O94" s="359"/>
      <c r="P94" s="359"/>
      <c r="Q94" s="359"/>
      <c r="R94" s="359"/>
      <c r="S94" s="359"/>
      <c r="T94" s="359"/>
      <c r="U94" s="359"/>
      <c r="V94" s="359"/>
      <c r="W94" s="3"/>
      <c r="X94" s="3"/>
    </row>
    <row r="95" spans="3:24" s="29" customFormat="1" ht="30.75" customHeight="1">
      <c r="C95" s="32">
        <v>63</v>
      </c>
      <c r="D95" s="359"/>
      <c r="E95" s="359"/>
      <c r="F95" s="359"/>
      <c r="G95" s="358"/>
      <c r="H95" s="359"/>
      <c r="I95" s="359"/>
      <c r="J95" s="359"/>
      <c r="K95" s="359"/>
      <c r="L95" s="359"/>
      <c r="M95" s="359"/>
      <c r="N95" s="359"/>
      <c r="O95" s="359"/>
      <c r="P95" s="359"/>
      <c r="Q95" s="359"/>
      <c r="R95" s="359"/>
      <c r="S95" s="359"/>
      <c r="T95" s="359"/>
      <c r="U95" s="359"/>
      <c r="V95" s="359"/>
      <c r="W95" s="3"/>
      <c r="X95" s="3"/>
    </row>
    <row r="96" spans="3:24" s="29" customFormat="1" ht="30.75" customHeight="1">
      <c r="C96" s="32">
        <v>64</v>
      </c>
      <c r="D96" s="359"/>
      <c r="E96" s="359"/>
      <c r="F96" s="359"/>
      <c r="G96" s="358"/>
      <c r="H96" s="359"/>
      <c r="I96" s="359"/>
      <c r="J96" s="359"/>
      <c r="K96" s="359"/>
      <c r="L96" s="359"/>
      <c r="M96" s="359"/>
      <c r="N96" s="359"/>
      <c r="O96" s="359"/>
      <c r="P96" s="359"/>
      <c r="Q96" s="359"/>
      <c r="R96" s="359"/>
      <c r="S96" s="359"/>
      <c r="T96" s="359"/>
      <c r="U96" s="359"/>
      <c r="V96" s="359"/>
      <c r="W96" s="3"/>
      <c r="X96" s="3"/>
    </row>
    <row r="97" spans="3:24" s="29" customFormat="1" ht="30.75" customHeight="1">
      <c r="C97" s="32">
        <v>65</v>
      </c>
      <c r="D97" s="359"/>
      <c r="E97" s="359"/>
      <c r="F97" s="359"/>
      <c r="G97" s="358"/>
      <c r="H97" s="359"/>
      <c r="I97" s="359"/>
      <c r="J97" s="359"/>
      <c r="K97" s="359"/>
      <c r="L97" s="359"/>
      <c r="M97" s="359"/>
      <c r="N97" s="359"/>
      <c r="O97" s="359"/>
      <c r="P97" s="359"/>
      <c r="Q97" s="359"/>
      <c r="R97" s="359"/>
      <c r="S97" s="359"/>
      <c r="T97" s="359"/>
      <c r="U97" s="359"/>
      <c r="V97" s="359"/>
      <c r="W97" s="3"/>
      <c r="X97" s="3"/>
    </row>
    <row r="98" spans="3:24" s="29" customFormat="1" ht="30.75" customHeight="1">
      <c r="C98" s="32">
        <v>66</v>
      </c>
      <c r="D98" s="359"/>
      <c r="E98" s="359"/>
      <c r="F98" s="359"/>
      <c r="G98" s="358"/>
      <c r="H98" s="359"/>
      <c r="I98" s="359"/>
      <c r="J98" s="359"/>
      <c r="K98" s="359"/>
      <c r="L98" s="359"/>
      <c r="M98" s="359"/>
      <c r="N98" s="359"/>
      <c r="O98" s="359"/>
      <c r="P98" s="359"/>
      <c r="Q98" s="359"/>
      <c r="R98" s="359"/>
      <c r="S98" s="359"/>
      <c r="T98" s="359"/>
      <c r="U98" s="359"/>
      <c r="V98" s="359"/>
      <c r="W98" s="3"/>
      <c r="X98" s="3"/>
    </row>
    <row r="99" spans="3:24" s="29" customFormat="1" ht="30.75" customHeight="1">
      <c r="C99" s="32">
        <v>67</v>
      </c>
      <c r="D99" s="359"/>
      <c r="E99" s="359"/>
      <c r="F99" s="359"/>
      <c r="G99" s="358"/>
      <c r="H99" s="359"/>
      <c r="I99" s="359"/>
      <c r="J99" s="359"/>
      <c r="K99" s="359"/>
      <c r="L99" s="359"/>
      <c r="M99" s="359"/>
      <c r="N99" s="359"/>
      <c r="O99" s="359"/>
      <c r="P99" s="359"/>
      <c r="Q99" s="359"/>
      <c r="R99" s="359"/>
      <c r="S99" s="359"/>
      <c r="T99" s="359"/>
      <c r="U99" s="359"/>
      <c r="V99" s="359"/>
      <c r="W99" s="3"/>
      <c r="X99" s="3"/>
    </row>
    <row r="100" spans="3:24" s="29" customFormat="1" ht="30.75" customHeight="1">
      <c r="C100" s="32">
        <v>68</v>
      </c>
      <c r="D100" s="359"/>
      <c r="E100" s="359"/>
      <c r="F100" s="359"/>
      <c r="G100" s="358"/>
      <c r="H100" s="359"/>
      <c r="I100" s="359"/>
      <c r="J100" s="359"/>
      <c r="K100" s="359"/>
      <c r="L100" s="359"/>
      <c r="M100" s="359"/>
      <c r="N100" s="359"/>
      <c r="O100" s="359"/>
      <c r="P100" s="359"/>
      <c r="Q100" s="359"/>
      <c r="R100" s="359"/>
      <c r="S100" s="359"/>
      <c r="T100" s="359"/>
      <c r="U100" s="359"/>
      <c r="V100" s="359"/>
      <c r="W100" s="3"/>
      <c r="X100" s="3"/>
    </row>
    <row r="101" spans="3:24" s="29" customFormat="1" ht="30.75" customHeight="1">
      <c r="C101" s="32">
        <v>69</v>
      </c>
      <c r="D101" s="359"/>
      <c r="E101" s="359"/>
      <c r="F101" s="359"/>
      <c r="G101" s="358"/>
      <c r="H101" s="359"/>
      <c r="I101" s="359"/>
      <c r="J101" s="359"/>
      <c r="K101" s="359"/>
      <c r="L101" s="359"/>
      <c r="M101" s="359"/>
      <c r="N101" s="359"/>
      <c r="O101" s="359"/>
      <c r="P101" s="359"/>
      <c r="Q101" s="359"/>
      <c r="R101" s="359"/>
      <c r="S101" s="359"/>
      <c r="T101" s="359"/>
      <c r="U101" s="359"/>
      <c r="V101" s="359"/>
      <c r="W101" s="3"/>
      <c r="X101" s="3"/>
    </row>
    <row r="102" spans="3:24" s="29" customFormat="1" ht="30.75" customHeight="1">
      <c r="C102" s="32">
        <v>70</v>
      </c>
      <c r="D102" s="359"/>
      <c r="E102" s="359"/>
      <c r="F102" s="359"/>
      <c r="G102" s="358"/>
      <c r="H102" s="359"/>
      <c r="I102" s="359"/>
      <c r="J102" s="359"/>
      <c r="K102" s="359"/>
      <c r="L102" s="359"/>
      <c r="M102" s="359"/>
      <c r="N102" s="359"/>
      <c r="O102" s="359"/>
      <c r="P102" s="359"/>
      <c r="Q102" s="359"/>
      <c r="R102" s="359"/>
      <c r="S102" s="359"/>
      <c r="T102" s="359"/>
      <c r="U102" s="359"/>
      <c r="V102" s="359"/>
      <c r="W102" s="3"/>
      <c r="X102" s="3"/>
    </row>
    <row r="103" spans="3:24" s="29" customFormat="1" ht="30.75" customHeight="1">
      <c r="C103" s="32">
        <v>71</v>
      </c>
      <c r="D103" s="359"/>
      <c r="E103" s="359"/>
      <c r="F103" s="359"/>
      <c r="G103" s="358"/>
      <c r="H103" s="359"/>
      <c r="I103" s="359"/>
      <c r="J103" s="359"/>
      <c r="K103" s="359"/>
      <c r="L103" s="359"/>
      <c r="M103" s="359"/>
      <c r="N103" s="359"/>
      <c r="O103" s="359"/>
      <c r="P103" s="359"/>
      <c r="Q103" s="359"/>
      <c r="R103" s="359"/>
      <c r="S103" s="359"/>
      <c r="T103" s="359"/>
      <c r="U103" s="359"/>
      <c r="V103" s="359"/>
      <c r="W103" s="3"/>
      <c r="X103" s="3"/>
    </row>
    <row r="104" spans="3:24" s="29" customFormat="1" ht="30.75" customHeight="1">
      <c r="C104" s="32">
        <v>72</v>
      </c>
      <c r="D104" s="359"/>
      <c r="E104" s="359"/>
      <c r="F104" s="359"/>
      <c r="G104" s="358"/>
      <c r="H104" s="359"/>
      <c r="I104" s="359"/>
      <c r="J104" s="359"/>
      <c r="K104" s="359"/>
      <c r="L104" s="359"/>
      <c r="M104" s="359"/>
      <c r="N104" s="359"/>
      <c r="O104" s="359"/>
      <c r="P104" s="359"/>
      <c r="Q104" s="359"/>
      <c r="R104" s="359"/>
      <c r="S104" s="359"/>
      <c r="T104" s="359"/>
      <c r="U104" s="359"/>
      <c r="V104" s="359"/>
      <c r="W104" s="3"/>
      <c r="X104" s="3"/>
    </row>
    <row r="105" spans="3:24" s="29" customFormat="1" ht="30.75" customHeight="1">
      <c r="C105" s="32">
        <v>73</v>
      </c>
      <c r="D105" s="359"/>
      <c r="E105" s="359"/>
      <c r="F105" s="359"/>
      <c r="G105" s="358"/>
      <c r="H105" s="359"/>
      <c r="I105" s="359"/>
      <c r="J105" s="359"/>
      <c r="K105" s="359"/>
      <c r="L105" s="359"/>
      <c r="M105" s="359"/>
      <c r="N105" s="359"/>
      <c r="O105" s="359"/>
      <c r="P105" s="359"/>
      <c r="Q105" s="359"/>
      <c r="R105" s="359"/>
      <c r="S105" s="359"/>
      <c r="T105" s="359"/>
      <c r="U105" s="359"/>
      <c r="V105" s="359"/>
      <c r="W105" s="3"/>
      <c r="X105" s="3"/>
    </row>
    <row r="106" spans="3:24" s="29" customFormat="1" ht="30.75" customHeight="1">
      <c r="C106" s="32">
        <v>74</v>
      </c>
      <c r="D106" s="359"/>
      <c r="E106" s="359"/>
      <c r="F106" s="359"/>
      <c r="G106" s="358"/>
      <c r="H106" s="359"/>
      <c r="I106" s="359"/>
      <c r="J106" s="359"/>
      <c r="K106" s="359"/>
      <c r="L106" s="359"/>
      <c r="M106" s="359"/>
      <c r="N106" s="359"/>
      <c r="O106" s="359"/>
      <c r="P106" s="359"/>
      <c r="Q106" s="359"/>
      <c r="R106" s="359"/>
      <c r="S106" s="359"/>
      <c r="T106" s="359"/>
      <c r="U106" s="359"/>
      <c r="V106" s="359"/>
      <c r="W106" s="3"/>
      <c r="X106" s="3"/>
    </row>
    <row r="107" spans="3:24" s="29" customFormat="1" ht="30.75" customHeight="1">
      <c r="C107" s="32">
        <v>75</v>
      </c>
      <c r="D107" s="359"/>
      <c r="E107" s="359"/>
      <c r="F107" s="359"/>
      <c r="G107" s="358"/>
      <c r="H107" s="359"/>
      <c r="I107" s="359"/>
      <c r="J107" s="359"/>
      <c r="K107" s="359"/>
      <c r="L107" s="359"/>
      <c r="M107" s="359"/>
      <c r="N107" s="359"/>
      <c r="O107" s="359"/>
      <c r="P107" s="359"/>
      <c r="Q107" s="359"/>
      <c r="R107" s="359"/>
      <c r="S107" s="359"/>
      <c r="T107" s="359"/>
      <c r="U107" s="359"/>
      <c r="V107" s="359"/>
      <c r="W107" s="3"/>
      <c r="X107" s="3"/>
    </row>
    <row r="108" spans="3:24" s="29" customFormat="1" ht="30.75" customHeight="1">
      <c r="C108" s="32">
        <v>76</v>
      </c>
      <c r="D108" s="359"/>
      <c r="E108" s="359"/>
      <c r="F108" s="359"/>
      <c r="G108" s="358"/>
      <c r="H108" s="359"/>
      <c r="I108" s="359"/>
      <c r="J108" s="359"/>
      <c r="K108" s="359"/>
      <c r="L108" s="359"/>
      <c r="M108" s="359"/>
      <c r="N108" s="359"/>
      <c r="O108" s="359"/>
      <c r="P108" s="359"/>
      <c r="Q108" s="359"/>
      <c r="R108" s="359"/>
      <c r="S108" s="359"/>
      <c r="T108" s="359"/>
      <c r="U108" s="359"/>
      <c r="V108" s="359"/>
      <c r="W108" s="3"/>
      <c r="X108" s="3"/>
    </row>
    <row r="109" spans="3:24" s="29" customFormat="1" ht="30.75" customHeight="1">
      <c r="C109" s="32">
        <v>77</v>
      </c>
      <c r="D109" s="359"/>
      <c r="E109" s="359"/>
      <c r="F109" s="359"/>
      <c r="G109" s="358"/>
      <c r="H109" s="359"/>
      <c r="I109" s="359"/>
      <c r="J109" s="359"/>
      <c r="K109" s="359"/>
      <c r="L109" s="359"/>
      <c r="M109" s="359"/>
      <c r="N109" s="359"/>
      <c r="O109" s="359"/>
      <c r="P109" s="359"/>
      <c r="Q109" s="359"/>
      <c r="R109" s="359"/>
      <c r="S109" s="359"/>
      <c r="T109" s="359"/>
      <c r="U109" s="359"/>
      <c r="V109" s="359"/>
      <c r="W109" s="3"/>
      <c r="X109" s="3"/>
    </row>
    <row r="110" spans="3:24" s="29" customFormat="1" ht="30.75" customHeight="1">
      <c r="C110" s="32">
        <v>78</v>
      </c>
      <c r="D110" s="359"/>
      <c r="E110" s="359"/>
      <c r="F110" s="359"/>
      <c r="G110" s="358"/>
      <c r="H110" s="359"/>
      <c r="I110" s="359"/>
      <c r="J110" s="359"/>
      <c r="K110" s="359"/>
      <c r="L110" s="359"/>
      <c r="M110" s="359"/>
      <c r="N110" s="359"/>
      <c r="O110" s="359"/>
      <c r="P110" s="359"/>
      <c r="Q110" s="359"/>
      <c r="R110" s="359"/>
      <c r="S110" s="359"/>
      <c r="T110" s="359"/>
      <c r="U110" s="359"/>
      <c r="V110" s="359"/>
      <c r="W110" s="3"/>
      <c r="X110" s="3"/>
    </row>
    <row r="111" spans="3:24" s="29" customFormat="1" ht="30.75" customHeight="1">
      <c r="C111" s="32">
        <v>79</v>
      </c>
      <c r="D111" s="359"/>
      <c r="E111" s="359"/>
      <c r="F111" s="359"/>
      <c r="G111" s="358"/>
      <c r="H111" s="359"/>
      <c r="I111" s="359"/>
      <c r="J111" s="359"/>
      <c r="K111" s="359"/>
      <c r="L111" s="359"/>
      <c r="M111" s="359"/>
      <c r="N111" s="359"/>
      <c r="O111" s="359"/>
      <c r="P111" s="359"/>
      <c r="Q111" s="359"/>
      <c r="R111" s="359"/>
      <c r="S111" s="359"/>
      <c r="T111" s="359"/>
      <c r="U111" s="359"/>
      <c r="V111" s="359"/>
      <c r="W111" s="3"/>
      <c r="X111" s="3"/>
    </row>
    <row r="112" spans="3:24" s="29" customFormat="1" ht="30.75" customHeight="1">
      <c r="C112" s="32">
        <v>80</v>
      </c>
      <c r="D112" s="359"/>
      <c r="E112" s="359"/>
      <c r="F112" s="359"/>
      <c r="G112" s="358"/>
      <c r="H112" s="359"/>
      <c r="I112" s="359"/>
      <c r="J112" s="359"/>
      <c r="K112" s="359"/>
      <c r="L112" s="359"/>
      <c r="M112" s="359"/>
      <c r="N112" s="359"/>
      <c r="O112" s="359"/>
      <c r="P112" s="359"/>
      <c r="Q112" s="359"/>
      <c r="R112" s="359"/>
      <c r="S112" s="359"/>
      <c r="T112" s="359"/>
      <c r="U112" s="359"/>
      <c r="V112" s="359"/>
      <c r="W112" s="3"/>
      <c r="X112" s="3"/>
    </row>
    <row r="113" spans="3:24" s="29" customFormat="1" ht="30.75" customHeight="1">
      <c r="C113" s="32">
        <v>81</v>
      </c>
      <c r="D113" s="359"/>
      <c r="E113" s="359"/>
      <c r="F113" s="359"/>
      <c r="G113" s="358"/>
      <c r="H113" s="359"/>
      <c r="I113" s="359"/>
      <c r="J113" s="359"/>
      <c r="K113" s="359"/>
      <c r="L113" s="359"/>
      <c r="M113" s="359"/>
      <c r="N113" s="359"/>
      <c r="O113" s="359"/>
      <c r="P113" s="359"/>
      <c r="Q113" s="359"/>
      <c r="R113" s="359"/>
      <c r="S113" s="359"/>
      <c r="T113" s="359"/>
      <c r="U113" s="359"/>
      <c r="V113" s="359"/>
      <c r="W113" s="3"/>
      <c r="X113" s="3"/>
    </row>
    <row r="114" spans="3:24" s="29" customFormat="1" ht="30.75" customHeight="1">
      <c r="C114" s="32">
        <v>82</v>
      </c>
      <c r="D114" s="359"/>
      <c r="E114" s="359"/>
      <c r="F114" s="359"/>
      <c r="G114" s="358"/>
      <c r="H114" s="359"/>
      <c r="I114" s="359"/>
      <c r="J114" s="359"/>
      <c r="K114" s="359"/>
      <c r="L114" s="359"/>
      <c r="M114" s="359"/>
      <c r="N114" s="359"/>
      <c r="O114" s="359"/>
      <c r="P114" s="359"/>
      <c r="Q114" s="359"/>
      <c r="R114" s="359"/>
      <c r="S114" s="359"/>
      <c r="T114" s="359"/>
      <c r="U114" s="359"/>
      <c r="V114" s="359"/>
      <c r="W114" s="3"/>
      <c r="X114" s="3"/>
    </row>
    <row r="115" spans="3:24" s="29" customFormat="1" ht="30.75" customHeight="1">
      <c r="C115" s="32">
        <v>83</v>
      </c>
      <c r="D115" s="359"/>
      <c r="E115" s="359"/>
      <c r="F115" s="359"/>
      <c r="G115" s="358"/>
      <c r="H115" s="359"/>
      <c r="I115" s="359"/>
      <c r="J115" s="359"/>
      <c r="K115" s="359"/>
      <c r="L115" s="359"/>
      <c r="M115" s="359"/>
      <c r="N115" s="359"/>
      <c r="O115" s="359"/>
      <c r="P115" s="359"/>
      <c r="Q115" s="359"/>
      <c r="R115" s="359"/>
      <c r="S115" s="359"/>
      <c r="T115" s="359"/>
      <c r="U115" s="359"/>
      <c r="V115" s="359"/>
      <c r="W115" s="3"/>
      <c r="X115" s="3"/>
    </row>
    <row r="116" spans="3:24" s="29" customFormat="1" ht="30.75" customHeight="1">
      <c r="C116" s="32">
        <v>84</v>
      </c>
      <c r="D116" s="359"/>
      <c r="E116" s="359"/>
      <c r="F116" s="359"/>
      <c r="G116" s="358"/>
      <c r="H116" s="359"/>
      <c r="I116" s="359"/>
      <c r="J116" s="359"/>
      <c r="K116" s="359"/>
      <c r="L116" s="359"/>
      <c r="M116" s="359"/>
      <c r="N116" s="359"/>
      <c r="O116" s="359"/>
      <c r="P116" s="359"/>
      <c r="Q116" s="359"/>
      <c r="R116" s="359"/>
      <c r="S116" s="359"/>
      <c r="T116" s="359"/>
      <c r="U116" s="359"/>
      <c r="V116" s="359"/>
      <c r="W116" s="3"/>
      <c r="X116" s="3"/>
    </row>
    <row r="117" spans="3:24" s="29" customFormat="1" ht="30.75" customHeight="1">
      <c r="C117" s="32">
        <v>85</v>
      </c>
      <c r="D117" s="359"/>
      <c r="E117" s="359"/>
      <c r="F117" s="359"/>
      <c r="G117" s="358"/>
      <c r="H117" s="359"/>
      <c r="I117" s="359"/>
      <c r="J117" s="359"/>
      <c r="K117" s="359"/>
      <c r="L117" s="359"/>
      <c r="M117" s="359"/>
      <c r="N117" s="359"/>
      <c r="O117" s="359"/>
      <c r="P117" s="359"/>
      <c r="Q117" s="359"/>
      <c r="R117" s="359"/>
      <c r="S117" s="359"/>
      <c r="T117" s="359"/>
      <c r="U117" s="359"/>
      <c r="V117" s="359"/>
      <c r="W117" s="3"/>
      <c r="X117" s="3"/>
    </row>
    <row r="118" spans="3:24" s="29" customFormat="1" ht="30.75" customHeight="1">
      <c r="C118" s="32">
        <v>86</v>
      </c>
      <c r="D118" s="359"/>
      <c r="E118" s="359"/>
      <c r="F118" s="359"/>
      <c r="G118" s="358"/>
      <c r="H118" s="359"/>
      <c r="I118" s="359"/>
      <c r="J118" s="359"/>
      <c r="K118" s="359"/>
      <c r="L118" s="359"/>
      <c r="M118" s="359"/>
      <c r="N118" s="359"/>
      <c r="O118" s="359"/>
      <c r="P118" s="359"/>
      <c r="Q118" s="359"/>
      <c r="R118" s="359"/>
      <c r="S118" s="359"/>
      <c r="T118" s="359"/>
      <c r="U118" s="359"/>
      <c r="V118" s="359"/>
      <c r="W118" s="3"/>
      <c r="X118" s="3"/>
    </row>
    <row r="119" spans="3:24" s="29" customFormat="1" ht="30.75" customHeight="1">
      <c r="C119" s="32">
        <v>87</v>
      </c>
      <c r="D119" s="359"/>
      <c r="E119" s="359"/>
      <c r="F119" s="359"/>
      <c r="G119" s="358"/>
      <c r="H119" s="359"/>
      <c r="I119" s="359"/>
      <c r="J119" s="359"/>
      <c r="K119" s="359"/>
      <c r="L119" s="359"/>
      <c r="M119" s="359"/>
      <c r="N119" s="359"/>
      <c r="O119" s="359"/>
      <c r="P119" s="359"/>
      <c r="Q119" s="359"/>
      <c r="R119" s="359"/>
      <c r="S119" s="359"/>
      <c r="T119" s="359"/>
      <c r="U119" s="359"/>
      <c r="V119" s="359"/>
      <c r="W119" s="3"/>
      <c r="X119" s="3"/>
    </row>
    <row r="120" spans="3:24" s="29" customFormat="1" ht="30.75" customHeight="1">
      <c r="C120" s="32">
        <v>88</v>
      </c>
      <c r="D120" s="359"/>
      <c r="E120" s="359"/>
      <c r="F120" s="359"/>
      <c r="G120" s="358"/>
      <c r="H120" s="359"/>
      <c r="I120" s="359"/>
      <c r="J120" s="359"/>
      <c r="K120" s="359"/>
      <c r="L120" s="359"/>
      <c r="M120" s="359"/>
      <c r="N120" s="359"/>
      <c r="O120" s="359"/>
      <c r="P120" s="359"/>
      <c r="Q120" s="359"/>
      <c r="R120" s="359"/>
      <c r="S120" s="359"/>
      <c r="T120" s="359"/>
      <c r="U120" s="359"/>
      <c r="V120" s="359"/>
      <c r="W120" s="3"/>
      <c r="X120" s="3"/>
    </row>
    <row r="121" spans="3:24" s="29" customFormat="1" ht="30.75" customHeight="1">
      <c r="C121" s="32">
        <v>89</v>
      </c>
      <c r="D121" s="359"/>
      <c r="E121" s="359"/>
      <c r="F121" s="359"/>
      <c r="G121" s="358"/>
      <c r="H121" s="359"/>
      <c r="I121" s="359"/>
      <c r="J121" s="359"/>
      <c r="K121" s="359"/>
      <c r="L121" s="359"/>
      <c r="M121" s="359"/>
      <c r="N121" s="359"/>
      <c r="O121" s="359"/>
      <c r="P121" s="359"/>
      <c r="Q121" s="359"/>
      <c r="R121" s="359"/>
      <c r="S121" s="359"/>
      <c r="T121" s="359"/>
      <c r="U121" s="359"/>
      <c r="V121" s="359"/>
      <c r="W121" s="3"/>
      <c r="X121" s="3"/>
    </row>
    <row r="122" spans="3:24" s="29" customFormat="1" ht="30.75" customHeight="1">
      <c r="C122" s="32">
        <v>90</v>
      </c>
      <c r="D122" s="359"/>
      <c r="E122" s="359"/>
      <c r="F122" s="359"/>
      <c r="G122" s="358"/>
      <c r="H122" s="359"/>
      <c r="I122" s="359"/>
      <c r="J122" s="359"/>
      <c r="K122" s="359"/>
      <c r="L122" s="359"/>
      <c r="M122" s="359"/>
      <c r="N122" s="359"/>
      <c r="O122" s="359"/>
      <c r="P122" s="359"/>
      <c r="Q122" s="359"/>
      <c r="R122" s="359"/>
      <c r="S122" s="359"/>
      <c r="T122" s="359"/>
      <c r="U122" s="359"/>
      <c r="V122" s="359"/>
      <c r="W122" s="3"/>
      <c r="X122" s="3"/>
    </row>
    <row r="123" spans="3:24" s="29" customFormat="1" ht="30.75" customHeight="1">
      <c r="C123" s="32">
        <v>91</v>
      </c>
      <c r="D123" s="359"/>
      <c r="E123" s="359"/>
      <c r="F123" s="359"/>
      <c r="G123" s="358"/>
      <c r="H123" s="359"/>
      <c r="I123" s="359"/>
      <c r="J123" s="359"/>
      <c r="K123" s="359"/>
      <c r="L123" s="359"/>
      <c r="M123" s="359"/>
      <c r="N123" s="359"/>
      <c r="O123" s="359"/>
      <c r="P123" s="359"/>
      <c r="Q123" s="359"/>
      <c r="R123" s="359"/>
      <c r="S123" s="359"/>
      <c r="T123" s="359"/>
      <c r="U123" s="359"/>
      <c r="V123" s="359"/>
      <c r="W123" s="3"/>
      <c r="X123" s="3"/>
    </row>
    <row r="124" spans="3:24" s="29" customFormat="1" ht="30.75" customHeight="1">
      <c r="C124" s="32">
        <v>92</v>
      </c>
      <c r="D124" s="359"/>
      <c r="E124" s="359"/>
      <c r="F124" s="359"/>
      <c r="G124" s="358"/>
      <c r="H124" s="359"/>
      <c r="I124" s="359"/>
      <c r="J124" s="359"/>
      <c r="K124" s="359"/>
      <c r="L124" s="359"/>
      <c r="M124" s="359"/>
      <c r="N124" s="359"/>
      <c r="O124" s="359"/>
      <c r="P124" s="359"/>
      <c r="Q124" s="359"/>
      <c r="R124" s="359"/>
      <c r="S124" s="359"/>
      <c r="T124" s="359"/>
      <c r="U124" s="359"/>
      <c r="V124" s="359"/>
      <c r="W124" s="3"/>
      <c r="X124" s="3"/>
    </row>
    <row r="125" spans="3:24" s="29" customFormat="1" ht="30.75" customHeight="1">
      <c r="C125" s="32">
        <v>93</v>
      </c>
      <c r="D125" s="359"/>
      <c r="E125" s="359"/>
      <c r="F125" s="359"/>
      <c r="G125" s="358"/>
      <c r="H125" s="359"/>
      <c r="I125" s="359"/>
      <c r="J125" s="359"/>
      <c r="K125" s="359"/>
      <c r="L125" s="359"/>
      <c r="M125" s="359"/>
      <c r="N125" s="359"/>
      <c r="O125" s="359"/>
      <c r="P125" s="359"/>
      <c r="Q125" s="359"/>
      <c r="R125" s="359"/>
      <c r="S125" s="359"/>
      <c r="T125" s="359"/>
      <c r="U125" s="359"/>
      <c r="V125" s="359"/>
      <c r="W125" s="3"/>
      <c r="X125" s="3"/>
    </row>
    <row r="126" spans="3:24" s="29" customFormat="1" ht="30.75" customHeight="1">
      <c r="C126" s="32">
        <v>94</v>
      </c>
      <c r="D126" s="359"/>
      <c r="E126" s="359"/>
      <c r="F126" s="359"/>
      <c r="G126" s="358"/>
      <c r="H126" s="359"/>
      <c r="I126" s="359"/>
      <c r="J126" s="359"/>
      <c r="K126" s="359"/>
      <c r="L126" s="359"/>
      <c r="M126" s="359"/>
      <c r="N126" s="359"/>
      <c r="O126" s="359"/>
      <c r="P126" s="359"/>
      <c r="Q126" s="359"/>
      <c r="R126" s="359"/>
      <c r="S126" s="359"/>
      <c r="T126" s="359"/>
      <c r="U126" s="359"/>
      <c r="V126" s="359"/>
      <c r="W126" s="3"/>
      <c r="X126" s="3"/>
    </row>
    <row r="127" spans="3:24" s="29" customFormat="1" ht="30.75" customHeight="1">
      <c r="C127" s="32">
        <v>95</v>
      </c>
      <c r="D127" s="359"/>
      <c r="E127" s="359"/>
      <c r="F127" s="359"/>
      <c r="G127" s="358"/>
      <c r="H127" s="359"/>
      <c r="I127" s="359"/>
      <c r="J127" s="359"/>
      <c r="K127" s="359"/>
      <c r="L127" s="359"/>
      <c r="M127" s="359"/>
      <c r="N127" s="359"/>
      <c r="O127" s="359"/>
      <c r="P127" s="359"/>
      <c r="Q127" s="359"/>
      <c r="R127" s="359"/>
      <c r="S127" s="359"/>
      <c r="T127" s="359"/>
      <c r="U127" s="359"/>
      <c r="V127" s="359"/>
      <c r="W127" s="3"/>
      <c r="X127" s="3"/>
    </row>
    <row r="128" spans="3:24" s="29" customFormat="1" ht="30.75" customHeight="1">
      <c r="C128" s="32">
        <v>96</v>
      </c>
      <c r="D128" s="359"/>
      <c r="E128" s="359"/>
      <c r="F128" s="359"/>
      <c r="G128" s="358"/>
      <c r="H128" s="359"/>
      <c r="I128" s="359"/>
      <c r="J128" s="359"/>
      <c r="K128" s="359"/>
      <c r="L128" s="359"/>
      <c r="M128" s="359"/>
      <c r="N128" s="359"/>
      <c r="O128" s="359"/>
      <c r="P128" s="359"/>
      <c r="Q128" s="359"/>
      <c r="R128" s="359"/>
      <c r="S128" s="359"/>
      <c r="T128" s="359"/>
      <c r="U128" s="359"/>
      <c r="V128" s="359"/>
      <c r="W128" s="3"/>
      <c r="X128" s="3"/>
    </row>
    <row r="129" spans="3:24" s="29" customFormat="1" ht="30.75" customHeight="1">
      <c r="C129" s="32">
        <v>97</v>
      </c>
      <c r="D129" s="359"/>
      <c r="E129" s="359"/>
      <c r="F129" s="359"/>
      <c r="G129" s="358"/>
      <c r="H129" s="359"/>
      <c r="I129" s="359"/>
      <c r="J129" s="359"/>
      <c r="K129" s="359"/>
      <c r="L129" s="359"/>
      <c r="M129" s="359"/>
      <c r="N129" s="359"/>
      <c r="O129" s="359"/>
      <c r="P129" s="359"/>
      <c r="Q129" s="359"/>
      <c r="R129" s="359"/>
      <c r="S129" s="359"/>
      <c r="T129" s="359"/>
      <c r="U129" s="359"/>
      <c r="V129" s="359"/>
      <c r="W129" s="3"/>
      <c r="X129" s="3"/>
    </row>
    <row r="130" spans="3:24" s="29" customFormat="1" ht="30.75" customHeight="1">
      <c r="C130" s="32">
        <v>98</v>
      </c>
      <c r="D130" s="359"/>
      <c r="E130" s="359"/>
      <c r="F130" s="359"/>
      <c r="G130" s="358"/>
      <c r="H130" s="359"/>
      <c r="I130" s="359"/>
      <c r="J130" s="359"/>
      <c r="K130" s="359"/>
      <c r="L130" s="359"/>
      <c r="M130" s="359"/>
      <c r="N130" s="359"/>
      <c r="O130" s="359"/>
      <c r="P130" s="359"/>
      <c r="Q130" s="359"/>
      <c r="R130" s="359"/>
      <c r="S130" s="359"/>
      <c r="T130" s="359"/>
      <c r="U130" s="359"/>
      <c r="V130" s="359"/>
      <c r="W130" s="3"/>
      <c r="X130" s="3"/>
    </row>
    <row r="131" spans="3:24" s="29" customFormat="1" ht="30.75" customHeight="1">
      <c r="C131" s="32">
        <v>99</v>
      </c>
      <c r="D131" s="359"/>
      <c r="E131" s="359"/>
      <c r="F131" s="359"/>
      <c r="G131" s="358"/>
      <c r="H131" s="359"/>
      <c r="I131" s="359"/>
      <c r="J131" s="359"/>
      <c r="K131" s="359"/>
      <c r="L131" s="359"/>
      <c r="M131" s="359"/>
      <c r="N131" s="359"/>
      <c r="O131" s="359"/>
      <c r="P131" s="359"/>
      <c r="Q131" s="359"/>
      <c r="R131" s="359"/>
      <c r="S131" s="359"/>
      <c r="T131" s="359"/>
      <c r="U131" s="359"/>
      <c r="V131" s="359"/>
      <c r="W131" s="3"/>
      <c r="X131" s="3"/>
    </row>
    <row r="132" spans="3:24" s="29" customFormat="1" ht="30.75" customHeight="1">
      <c r="C132" s="32">
        <v>100</v>
      </c>
      <c r="D132" s="359"/>
      <c r="E132" s="359"/>
      <c r="F132" s="359"/>
      <c r="G132" s="358"/>
      <c r="H132" s="359"/>
      <c r="I132" s="359"/>
      <c r="J132" s="359"/>
      <c r="K132" s="359"/>
      <c r="L132" s="359"/>
      <c r="M132" s="359"/>
      <c r="N132" s="359"/>
      <c r="O132" s="359"/>
      <c r="P132" s="359"/>
      <c r="Q132" s="359"/>
      <c r="R132" s="359"/>
      <c r="S132" s="359"/>
      <c r="T132" s="359"/>
      <c r="U132" s="359"/>
      <c r="V132" s="359"/>
      <c r="W132" s="3"/>
      <c r="X132" s="3"/>
    </row>
    <row r="133" spans="3:24" s="29" customFormat="1" ht="30.75" customHeight="1">
      <c r="C133" s="32">
        <v>101</v>
      </c>
      <c r="D133" s="359"/>
      <c r="E133" s="359"/>
      <c r="F133" s="359"/>
      <c r="G133" s="358"/>
      <c r="H133" s="359"/>
      <c r="I133" s="359"/>
      <c r="J133" s="359"/>
      <c r="K133" s="359"/>
      <c r="L133" s="359"/>
      <c r="M133" s="359"/>
      <c r="N133" s="359"/>
      <c r="O133" s="359"/>
      <c r="P133" s="359"/>
      <c r="Q133" s="359"/>
      <c r="R133" s="359"/>
      <c r="S133" s="359"/>
      <c r="T133" s="359"/>
      <c r="U133" s="359"/>
      <c r="V133" s="359"/>
      <c r="W133" s="3"/>
      <c r="X133" s="3"/>
    </row>
    <row r="134" spans="3:24" s="29" customFormat="1" ht="30.75" customHeight="1">
      <c r="C134" s="32">
        <v>102</v>
      </c>
      <c r="D134" s="359"/>
      <c r="E134" s="359"/>
      <c r="F134" s="359"/>
      <c r="G134" s="358"/>
      <c r="H134" s="359"/>
      <c r="I134" s="359"/>
      <c r="J134" s="359"/>
      <c r="K134" s="359"/>
      <c r="L134" s="359"/>
      <c r="M134" s="359"/>
      <c r="N134" s="359"/>
      <c r="O134" s="359"/>
      <c r="P134" s="359"/>
      <c r="Q134" s="359"/>
      <c r="R134" s="359"/>
      <c r="S134" s="359"/>
      <c r="T134" s="359"/>
      <c r="U134" s="359"/>
      <c r="V134" s="359"/>
      <c r="W134" s="3"/>
      <c r="X134" s="3"/>
    </row>
    <row r="135" spans="3:24" s="29" customFormat="1" ht="30.75" customHeight="1">
      <c r="C135" s="32">
        <v>103</v>
      </c>
      <c r="D135" s="359"/>
      <c r="E135" s="359"/>
      <c r="F135" s="359"/>
      <c r="G135" s="358"/>
      <c r="H135" s="359"/>
      <c r="I135" s="359"/>
      <c r="J135" s="359"/>
      <c r="K135" s="359"/>
      <c r="L135" s="359"/>
      <c r="M135" s="359"/>
      <c r="N135" s="359"/>
      <c r="O135" s="359"/>
      <c r="P135" s="359"/>
      <c r="Q135" s="359"/>
      <c r="R135" s="359"/>
      <c r="S135" s="359"/>
      <c r="T135" s="359"/>
      <c r="U135" s="359"/>
      <c r="V135" s="359"/>
      <c r="W135" s="3"/>
      <c r="X135" s="3"/>
    </row>
    <row r="136" spans="3:24" s="29" customFormat="1" ht="30.75" customHeight="1">
      <c r="C136" s="32">
        <v>104</v>
      </c>
      <c r="D136" s="359"/>
      <c r="E136" s="359"/>
      <c r="F136" s="359"/>
      <c r="G136" s="358"/>
      <c r="H136" s="359"/>
      <c r="I136" s="359"/>
      <c r="J136" s="359"/>
      <c r="K136" s="359"/>
      <c r="L136" s="359"/>
      <c r="M136" s="359"/>
      <c r="N136" s="359"/>
      <c r="O136" s="359"/>
      <c r="P136" s="359"/>
      <c r="Q136" s="359"/>
      <c r="R136" s="359"/>
      <c r="S136" s="359"/>
      <c r="T136" s="359"/>
      <c r="U136" s="359"/>
      <c r="V136" s="359"/>
      <c r="W136" s="3"/>
      <c r="X136" s="3"/>
    </row>
    <row r="137" spans="3:24" s="29" customFormat="1" ht="30.75" customHeight="1">
      <c r="C137" s="32">
        <v>105</v>
      </c>
      <c r="D137" s="359"/>
      <c r="E137" s="359"/>
      <c r="F137" s="359"/>
      <c r="G137" s="358"/>
      <c r="H137" s="359"/>
      <c r="I137" s="359"/>
      <c r="J137" s="359"/>
      <c r="K137" s="359"/>
      <c r="L137" s="359"/>
      <c r="M137" s="359"/>
      <c r="N137" s="359"/>
      <c r="O137" s="359"/>
      <c r="P137" s="359"/>
      <c r="Q137" s="359"/>
      <c r="R137" s="359"/>
      <c r="S137" s="359"/>
      <c r="T137" s="359"/>
      <c r="U137" s="359"/>
      <c r="V137" s="359"/>
      <c r="W137" s="3"/>
      <c r="X137" s="3"/>
    </row>
    <row r="138" spans="3:24" s="29" customFormat="1" ht="30.75" customHeight="1">
      <c r="C138" s="32">
        <v>106</v>
      </c>
      <c r="D138" s="359"/>
      <c r="E138" s="359"/>
      <c r="F138" s="359"/>
      <c r="G138" s="358"/>
      <c r="H138" s="359"/>
      <c r="I138" s="359"/>
      <c r="J138" s="359"/>
      <c r="K138" s="359"/>
      <c r="L138" s="359"/>
      <c r="M138" s="359"/>
      <c r="N138" s="359"/>
      <c r="O138" s="359"/>
      <c r="P138" s="359"/>
      <c r="Q138" s="359"/>
      <c r="R138" s="359"/>
      <c r="S138" s="359"/>
      <c r="T138" s="359"/>
      <c r="U138" s="359"/>
      <c r="V138" s="359"/>
      <c r="W138" s="3"/>
      <c r="X138" s="3"/>
    </row>
    <row r="139" spans="3:24" s="29" customFormat="1" ht="30.75" customHeight="1">
      <c r="C139" s="32">
        <v>107</v>
      </c>
      <c r="D139" s="359"/>
      <c r="E139" s="359"/>
      <c r="F139" s="359"/>
      <c r="G139" s="358"/>
      <c r="H139" s="359"/>
      <c r="I139" s="359"/>
      <c r="J139" s="359"/>
      <c r="K139" s="359"/>
      <c r="L139" s="359"/>
      <c r="M139" s="359"/>
      <c r="N139" s="359"/>
      <c r="O139" s="359"/>
      <c r="P139" s="359"/>
      <c r="Q139" s="359"/>
      <c r="R139" s="359"/>
      <c r="S139" s="359"/>
      <c r="T139" s="359"/>
      <c r="U139" s="359"/>
      <c r="V139" s="359"/>
      <c r="W139" s="3"/>
      <c r="X139" s="3"/>
    </row>
    <row r="140" spans="3:24" s="29" customFormat="1" ht="30.75" customHeight="1">
      <c r="C140" s="32">
        <v>108</v>
      </c>
      <c r="D140" s="359"/>
      <c r="E140" s="359"/>
      <c r="F140" s="359"/>
      <c r="G140" s="358"/>
      <c r="H140" s="359"/>
      <c r="I140" s="359"/>
      <c r="J140" s="359"/>
      <c r="K140" s="359"/>
      <c r="L140" s="359"/>
      <c r="M140" s="359"/>
      <c r="N140" s="359"/>
      <c r="O140" s="359"/>
      <c r="P140" s="359"/>
      <c r="Q140" s="359"/>
      <c r="R140" s="359"/>
      <c r="S140" s="359"/>
      <c r="T140" s="359"/>
      <c r="U140" s="359"/>
      <c r="V140" s="359"/>
      <c r="W140" s="3"/>
      <c r="X140" s="3"/>
    </row>
    <row r="141" spans="3:24" s="29" customFormat="1" ht="30.75" customHeight="1">
      <c r="C141" s="32">
        <v>109</v>
      </c>
      <c r="D141" s="359"/>
      <c r="E141" s="359"/>
      <c r="F141" s="359"/>
      <c r="G141" s="358"/>
      <c r="H141" s="359"/>
      <c r="I141" s="359"/>
      <c r="J141" s="359"/>
      <c r="K141" s="359"/>
      <c r="L141" s="359"/>
      <c r="M141" s="359"/>
      <c r="N141" s="359"/>
      <c r="O141" s="359"/>
      <c r="P141" s="359"/>
      <c r="Q141" s="359"/>
      <c r="R141" s="359"/>
      <c r="S141" s="359"/>
      <c r="T141" s="359"/>
      <c r="U141" s="359"/>
      <c r="V141" s="359"/>
      <c r="W141" s="3"/>
      <c r="X141" s="3"/>
    </row>
    <row r="142" spans="3:24" s="29" customFormat="1" ht="30.75" customHeight="1">
      <c r="C142" s="32">
        <v>110</v>
      </c>
      <c r="D142" s="359"/>
      <c r="E142" s="359"/>
      <c r="F142" s="359"/>
      <c r="G142" s="358"/>
      <c r="H142" s="359"/>
      <c r="I142" s="359"/>
      <c r="J142" s="359"/>
      <c r="K142" s="359"/>
      <c r="L142" s="359"/>
      <c r="M142" s="359"/>
      <c r="N142" s="359"/>
      <c r="O142" s="359"/>
      <c r="P142" s="359"/>
      <c r="Q142" s="359"/>
      <c r="R142" s="359"/>
      <c r="S142" s="359"/>
      <c r="T142" s="359"/>
      <c r="U142" s="359"/>
      <c r="V142" s="359"/>
      <c r="W142" s="3"/>
      <c r="X142" s="3"/>
    </row>
    <row r="143" spans="3:24" s="29" customFormat="1" ht="30.75" customHeight="1">
      <c r="C143" s="32">
        <v>111</v>
      </c>
      <c r="D143" s="359"/>
      <c r="E143" s="359"/>
      <c r="F143" s="359"/>
      <c r="G143" s="358"/>
      <c r="H143" s="359"/>
      <c r="I143" s="359"/>
      <c r="J143" s="359"/>
      <c r="K143" s="359"/>
      <c r="L143" s="359"/>
      <c r="M143" s="359"/>
      <c r="N143" s="359"/>
      <c r="O143" s="359"/>
      <c r="P143" s="359"/>
      <c r="Q143" s="359"/>
      <c r="R143" s="359"/>
      <c r="S143" s="359"/>
      <c r="T143" s="359"/>
      <c r="U143" s="359"/>
      <c r="V143" s="359"/>
      <c r="W143" s="3"/>
      <c r="X143" s="3"/>
    </row>
    <row r="144" spans="3:24" s="29" customFormat="1" ht="30.75" customHeight="1">
      <c r="C144" s="32">
        <v>112</v>
      </c>
      <c r="D144" s="359"/>
      <c r="E144" s="359"/>
      <c r="F144" s="359"/>
      <c r="G144" s="358"/>
      <c r="H144" s="359"/>
      <c r="I144" s="359"/>
      <c r="J144" s="359"/>
      <c r="K144" s="359"/>
      <c r="L144" s="359"/>
      <c r="M144" s="359"/>
      <c r="N144" s="359"/>
      <c r="O144" s="359"/>
      <c r="P144" s="359"/>
      <c r="Q144" s="359"/>
      <c r="R144" s="359"/>
      <c r="S144" s="359"/>
      <c r="T144" s="359"/>
      <c r="U144" s="359"/>
      <c r="V144" s="359"/>
      <c r="W144" s="3"/>
      <c r="X144" s="3"/>
    </row>
    <row r="145" spans="3:24" s="29" customFormat="1" ht="30.75" customHeight="1">
      <c r="C145" s="32">
        <v>113</v>
      </c>
      <c r="D145" s="359"/>
      <c r="E145" s="359"/>
      <c r="F145" s="359"/>
      <c r="G145" s="358"/>
      <c r="H145" s="359"/>
      <c r="I145" s="359"/>
      <c r="J145" s="359"/>
      <c r="K145" s="359"/>
      <c r="L145" s="359"/>
      <c r="M145" s="359"/>
      <c r="N145" s="359"/>
      <c r="O145" s="359"/>
      <c r="P145" s="359"/>
      <c r="Q145" s="359"/>
      <c r="R145" s="359"/>
      <c r="S145" s="359"/>
      <c r="T145" s="359"/>
      <c r="U145" s="359"/>
      <c r="V145" s="359"/>
      <c r="W145" s="3"/>
      <c r="X145" s="3"/>
    </row>
    <row r="146" spans="3:24" s="29" customFormat="1" ht="30.75" customHeight="1">
      <c r="C146" s="32">
        <v>114</v>
      </c>
      <c r="D146" s="359"/>
      <c r="E146" s="359"/>
      <c r="F146" s="359"/>
      <c r="G146" s="358"/>
      <c r="H146" s="359"/>
      <c r="I146" s="359"/>
      <c r="J146" s="359"/>
      <c r="K146" s="359"/>
      <c r="L146" s="359"/>
      <c r="M146" s="359"/>
      <c r="N146" s="359"/>
      <c r="O146" s="359"/>
      <c r="P146" s="359"/>
      <c r="Q146" s="359"/>
      <c r="R146" s="359"/>
      <c r="S146" s="359"/>
      <c r="T146" s="359"/>
      <c r="U146" s="359"/>
      <c r="V146" s="359"/>
      <c r="W146" s="3"/>
      <c r="X146" s="3"/>
    </row>
    <row r="147" spans="3:24" s="29" customFormat="1" ht="30.75" customHeight="1">
      <c r="C147" s="32">
        <v>115</v>
      </c>
      <c r="D147" s="359"/>
      <c r="E147" s="359"/>
      <c r="F147" s="359"/>
      <c r="G147" s="358"/>
      <c r="H147" s="359"/>
      <c r="I147" s="359"/>
      <c r="J147" s="359"/>
      <c r="K147" s="359"/>
      <c r="L147" s="359"/>
      <c r="M147" s="359"/>
      <c r="N147" s="359"/>
      <c r="O147" s="359"/>
      <c r="P147" s="359"/>
      <c r="Q147" s="359"/>
      <c r="R147" s="359"/>
      <c r="S147" s="359"/>
      <c r="T147" s="359"/>
      <c r="U147" s="359"/>
      <c r="V147" s="359"/>
      <c r="W147" s="3"/>
      <c r="X147" s="3"/>
    </row>
    <row r="148" spans="3:24" s="29" customFormat="1" ht="30.75" customHeight="1">
      <c r="C148" s="32">
        <v>116</v>
      </c>
      <c r="D148" s="359"/>
      <c r="E148" s="359"/>
      <c r="F148" s="359"/>
      <c r="G148" s="358"/>
      <c r="H148" s="359"/>
      <c r="I148" s="359"/>
      <c r="J148" s="359"/>
      <c r="K148" s="359"/>
      <c r="L148" s="359"/>
      <c r="M148" s="359"/>
      <c r="N148" s="359"/>
      <c r="O148" s="359"/>
      <c r="P148" s="359"/>
      <c r="Q148" s="359"/>
      <c r="R148" s="359"/>
      <c r="S148" s="359"/>
      <c r="T148" s="359"/>
      <c r="U148" s="359"/>
      <c r="V148" s="359"/>
      <c r="W148" s="3"/>
      <c r="X148" s="3"/>
    </row>
    <row r="149" spans="3:24" s="29" customFormat="1" ht="30.75" customHeight="1">
      <c r="C149" s="32">
        <v>117</v>
      </c>
      <c r="D149" s="359"/>
      <c r="E149" s="359"/>
      <c r="F149" s="359"/>
      <c r="G149" s="358"/>
      <c r="H149" s="359"/>
      <c r="I149" s="359"/>
      <c r="J149" s="359"/>
      <c r="K149" s="359"/>
      <c r="L149" s="359"/>
      <c r="M149" s="359"/>
      <c r="N149" s="359"/>
      <c r="O149" s="359"/>
      <c r="P149" s="359"/>
      <c r="Q149" s="359"/>
      <c r="R149" s="359"/>
      <c r="S149" s="359"/>
      <c r="T149" s="359"/>
      <c r="U149" s="359"/>
      <c r="V149" s="359"/>
      <c r="W149" s="3"/>
      <c r="X149" s="3"/>
    </row>
    <row r="150" spans="3:24" s="29" customFormat="1" ht="30.75" customHeight="1">
      <c r="C150" s="32">
        <v>118</v>
      </c>
      <c r="D150" s="359"/>
      <c r="E150" s="359"/>
      <c r="F150" s="359"/>
      <c r="G150" s="358"/>
      <c r="H150" s="359"/>
      <c r="I150" s="359"/>
      <c r="J150" s="359"/>
      <c r="K150" s="359"/>
      <c r="L150" s="359"/>
      <c r="M150" s="359"/>
      <c r="N150" s="359"/>
      <c r="O150" s="359"/>
      <c r="P150" s="359"/>
      <c r="Q150" s="359"/>
      <c r="R150" s="359"/>
      <c r="S150" s="359"/>
      <c r="T150" s="359"/>
      <c r="U150" s="359"/>
      <c r="V150" s="359"/>
      <c r="W150" s="3"/>
      <c r="X150" s="3"/>
    </row>
    <row r="151" spans="3:24" s="29" customFormat="1" ht="30.75" customHeight="1">
      <c r="C151" s="32">
        <v>119</v>
      </c>
      <c r="D151" s="359"/>
      <c r="E151" s="359"/>
      <c r="F151" s="359"/>
      <c r="G151" s="358"/>
      <c r="H151" s="359"/>
      <c r="I151" s="359"/>
      <c r="J151" s="359"/>
      <c r="K151" s="359"/>
      <c r="L151" s="359"/>
      <c r="M151" s="359"/>
      <c r="N151" s="359"/>
      <c r="O151" s="359"/>
      <c r="P151" s="359"/>
      <c r="Q151" s="359"/>
      <c r="R151" s="359"/>
      <c r="S151" s="359"/>
      <c r="T151" s="359"/>
      <c r="U151" s="359"/>
      <c r="V151" s="359"/>
      <c r="W151" s="3"/>
      <c r="X151" s="3"/>
    </row>
    <row r="152" spans="3:24" s="29" customFormat="1" ht="30.75" customHeight="1">
      <c r="C152" s="32">
        <v>120</v>
      </c>
      <c r="D152" s="359"/>
      <c r="E152" s="359"/>
      <c r="F152" s="359"/>
      <c r="G152" s="358"/>
      <c r="H152" s="359"/>
      <c r="I152" s="359"/>
      <c r="J152" s="359"/>
      <c r="K152" s="359"/>
      <c r="L152" s="359"/>
      <c r="M152" s="359"/>
      <c r="N152" s="359"/>
      <c r="O152" s="359"/>
      <c r="P152" s="359"/>
      <c r="Q152" s="359"/>
      <c r="R152" s="359"/>
      <c r="S152" s="359"/>
      <c r="T152" s="359"/>
      <c r="U152" s="359"/>
      <c r="V152" s="359"/>
      <c r="W152" s="3"/>
      <c r="X152" s="3"/>
    </row>
    <row r="153" spans="3:24" s="29" customFormat="1" ht="30.75" customHeight="1">
      <c r="C153" s="32">
        <v>121</v>
      </c>
      <c r="D153" s="359"/>
      <c r="E153" s="359"/>
      <c r="F153" s="359"/>
      <c r="G153" s="358"/>
      <c r="H153" s="359"/>
      <c r="I153" s="359"/>
      <c r="J153" s="359"/>
      <c r="K153" s="359"/>
      <c r="L153" s="359"/>
      <c r="M153" s="359"/>
      <c r="N153" s="359"/>
      <c r="O153" s="359"/>
      <c r="P153" s="359"/>
      <c r="Q153" s="359"/>
      <c r="R153" s="359"/>
      <c r="S153" s="359"/>
      <c r="T153" s="359"/>
      <c r="U153" s="359"/>
      <c r="V153" s="359"/>
      <c r="W153" s="3"/>
      <c r="X153" s="3"/>
    </row>
    <row r="154" spans="3:24" s="29" customFormat="1" ht="30.75" customHeight="1">
      <c r="C154" s="32">
        <v>122</v>
      </c>
      <c r="D154" s="359"/>
      <c r="E154" s="359"/>
      <c r="F154" s="359"/>
      <c r="G154" s="358"/>
      <c r="H154" s="359"/>
      <c r="I154" s="359"/>
      <c r="J154" s="359"/>
      <c r="K154" s="359"/>
      <c r="L154" s="359"/>
      <c r="M154" s="359"/>
      <c r="N154" s="359"/>
      <c r="O154" s="359"/>
      <c r="P154" s="359"/>
      <c r="Q154" s="359"/>
      <c r="R154" s="359"/>
      <c r="S154" s="359"/>
      <c r="T154" s="359"/>
      <c r="U154" s="359"/>
      <c r="V154" s="359"/>
      <c r="W154" s="3"/>
      <c r="X154" s="3"/>
    </row>
    <row r="155" spans="3:24" s="29" customFormat="1" ht="30.75" customHeight="1">
      <c r="C155" s="32">
        <v>123</v>
      </c>
      <c r="D155" s="359"/>
      <c r="E155" s="359"/>
      <c r="F155" s="359"/>
      <c r="G155" s="358"/>
      <c r="H155" s="359"/>
      <c r="I155" s="359"/>
      <c r="J155" s="359"/>
      <c r="K155" s="359"/>
      <c r="L155" s="359"/>
      <c r="M155" s="359"/>
      <c r="N155" s="359"/>
      <c r="O155" s="359"/>
      <c r="P155" s="359"/>
      <c r="Q155" s="359"/>
      <c r="R155" s="359"/>
      <c r="S155" s="359"/>
      <c r="T155" s="359"/>
      <c r="U155" s="359"/>
      <c r="V155" s="359"/>
      <c r="W155" s="3"/>
      <c r="X155" s="3"/>
    </row>
    <row r="156" spans="3:24" s="29" customFormat="1" ht="30.75" customHeight="1">
      <c r="C156" s="32">
        <v>124</v>
      </c>
      <c r="D156" s="359"/>
      <c r="E156" s="359"/>
      <c r="F156" s="359"/>
      <c r="G156" s="358"/>
      <c r="H156" s="359"/>
      <c r="I156" s="359"/>
      <c r="J156" s="359"/>
      <c r="K156" s="359"/>
      <c r="L156" s="359"/>
      <c r="M156" s="359"/>
      <c r="N156" s="359"/>
      <c r="O156" s="359"/>
      <c r="P156" s="359"/>
      <c r="Q156" s="359"/>
      <c r="R156" s="359"/>
      <c r="S156" s="359"/>
      <c r="T156" s="359"/>
      <c r="U156" s="359"/>
      <c r="V156" s="359"/>
      <c r="W156" s="3"/>
      <c r="X156" s="3"/>
    </row>
    <row r="157" spans="3:24" s="29" customFormat="1" ht="30.75" customHeight="1">
      <c r="C157" s="32">
        <v>125</v>
      </c>
      <c r="D157" s="359"/>
      <c r="E157" s="359"/>
      <c r="F157" s="359"/>
      <c r="G157" s="358"/>
      <c r="H157" s="359"/>
      <c r="I157" s="359"/>
      <c r="J157" s="359"/>
      <c r="K157" s="359"/>
      <c r="L157" s="359"/>
      <c r="M157" s="359"/>
      <c r="N157" s="359"/>
      <c r="O157" s="359"/>
      <c r="P157" s="359"/>
      <c r="Q157" s="359"/>
      <c r="R157" s="359"/>
      <c r="S157" s="359"/>
      <c r="T157" s="359"/>
      <c r="U157" s="359"/>
      <c r="V157" s="359"/>
      <c r="W157" s="3"/>
      <c r="X157" s="3"/>
    </row>
    <row r="158" spans="3:24" s="29" customFormat="1" ht="30.75" customHeight="1">
      <c r="C158" s="32">
        <v>126</v>
      </c>
      <c r="D158" s="359"/>
      <c r="E158" s="359"/>
      <c r="F158" s="359"/>
      <c r="G158" s="358"/>
      <c r="H158" s="359"/>
      <c r="I158" s="359"/>
      <c r="J158" s="359"/>
      <c r="K158" s="359"/>
      <c r="L158" s="359"/>
      <c r="M158" s="359"/>
      <c r="N158" s="359"/>
      <c r="O158" s="359"/>
      <c r="P158" s="359"/>
      <c r="Q158" s="359"/>
      <c r="R158" s="359"/>
      <c r="S158" s="359"/>
      <c r="T158" s="359"/>
      <c r="U158" s="359"/>
      <c r="V158" s="359"/>
      <c r="W158" s="3"/>
      <c r="X158" s="3"/>
    </row>
    <row r="159" spans="3:24" s="29" customFormat="1" ht="30.75" customHeight="1">
      <c r="C159" s="32">
        <v>127</v>
      </c>
      <c r="D159" s="359"/>
      <c r="E159" s="359"/>
      <c r="F159" s="359"/>
      <c r="G159" s="358"/>
      <c r="H159" s="359"/>
      <c r="I159" s="359"/>
      <c r="J159" s="359"/>
      <c r="K159" s="359"/>
      <c r="L159" s="359"/>
      <c r="M159" s="359"/>
      <c r="N159" s="359"/>
      <c r="O159" s="359"/>
      <c r="P159" s="359"/>
      <c r="Q159" s="359"/>
      <c r="R159" s="359"/>
      <c r="S159" s="359"/>
      <c r="T159" s="359"/>
      <c r="U159" s="359"/>
      <c r="V159" s="359"/>
      <c r="W159" s="3"/>
      <c r="X159" s="3"/>
    </row>
    <row r="160" spans="3:24" s="29" customFormat="1" ht="30.75" customHeight="1">
      <c r="C160" s="32">
        <v>128</v>
      </c>
      <c r="D160" s="359"/>
      <c r="E160" s="359"/>
      <c r="F160" s="359"/>
      <c r="G160" s="358"/>
      <c r="H160" s="359"/>
      <c r="I160" s="359"/>
      <c r="J160" s="359"/>
      <c r="K160" s="359"/>
      <c r="L160" s="359"/>
      <c r="M160" s="359"/>
      <c r="N160" s="359"/>
      <c r="O160" s="359"/>
      <c r="P160" s="359"/>
      <c r="Q160" s="359"/>
      <c r="R160" s="359"/>
      <c r="S160" s="359"/>
      <c r="T160" s="359"/>
      <c r="U160" s="359"/>
      <c r="V160" s="359"/>
      <c r="W160" s="3"/>
      <c r="X160" s="3"/>
    </row>
    <row r="161" spans="3:24" s="29" customFormat="1" ht="30.75" customHeight="1">
      <c r="C161" s="32">
        <v>129</v>
      </c>
      <c r="D161" s="359"/>
      <c r="E161" s="359"/>
      <c r="F161" s="359"/>
      <c r="G161" s="358"/>
      <c r="H161" s="359"/>
      <c r="I161" s="359"/>
      <c r="J161" s="359"/>
      <c r="K161" s="359"/>
      <c r="L161" s="359"/>
      <c r="M161" s="359"/>
      <c r="N161" s="359"/>
      <c r="O161" s="359"/>
      <c r="P161" s="359"/>
      <c r="Q161" s="359"/>
      <c r="R161" s="359"/>
      <c r="S161" s="359"/>
      <c r="T161" s="359"/>
      <c r="U161" s="359"/>
      <c r="V161" s="359"/>
      <c r="W161" s="3"/>
      <c r="X161" s="3"/>
    </row>
    <row r="162" spans="3:24" s="29" customFormat="1" ht="30.75" customHeight="1">
      <c r="C162" s="32">
        <v>130</v>
      </c>
      <c r="D162" s="359"/>
      <c r="E162" s="359"/>
      <c r="F162" s="359"/>
      <c r="G162" s="358"/>
      <c r="H162" s="359"/>
      <c r="I162" s="359"/>
      <c r="J162" s="359"/>
      <c r="K162" s="359"/>
      <c r="L162" s="359"/>
      <c r="M162" s="359"/>
      <c r="N162" s="359"/>
      <c r="O162" s="359"/>
      <c r="P162" s="359"/>
      <c r="Q162" s="359"/>
      <c r="R162" s="359"/>
      <c r="S162" s="359"/>
      <c r="T162" s="359"/>
      <c r="U162" s="359"/>
      <c r="V162" s="359"/>
      <c r="W162" s="3"/>
      <c r="X162" s="3"/>
    </row>
    <row r="163" spans="3:24" s="29" customFormat="1" ht="30.75" customHeight="1">
      <c r="C163" s="32">
        <v>131</v>
      </c>
      <c r="D163" s="359"/>
      <c r="E163" s="359"/>
      <c r="F163" s="359"/>
      <c r="G163" s="358"/>
      <c r="H163" s="359"/>
      <c r="I163" s="359"/>
      <c r="J163" s="359"/>
      <c r="K163" s="359"/>
      <c r="L163" s="359"/>
      <c r="M163" s="359"/>
      <c r="N163" s="359"/>
      <c r="O163" s="359"/>
      <c r="P163" s="359"/>
      <c r="Q163" s="359"/>
      <c r="R163" s="359"/>
      <c r="S163" s="359"/>
      <c r="T163" s="359"/>
      <c r="U163" s="359"/>
      <c r="V163" s="359"/>
      <c r="W163" s="3"/>
      <c r="X163" s="3"/>
    </row>
    <row r="164" spans="3:24" s="29" customFormat="1" ht="30.75" customHeight="1">
      <c r="C164" s="32">
        <v>132</v>
      </c>
      <c r="D164" s="359"/>
      <c r="E164" s="359"/>
      <c r="F164" s="359"/>
      <c r="G164" s="358"/>
      <c r="H164" s="359"/>
      <c r="I164" s="359"/>
      <c r="J164" s="359"/>
      <c r="K164" s="359"/>
      <c r="L164" s="359"/>
      <c r="M164" s="359"/>
      <c r="N164" s="359"/>
      <c r="O164" s="359"/>
      <c r="P164" s="359"/>
      <c r="Q164" s="359"/>
      <c r="R164" s="359"/>
      <c r="S164" s="359"/>
      <c r="T164" s="359"/>
      <c r="U164" s="359"/>
      <c r="V164" s="359"/>
      <c r="W164" s="3"/>
      <c r="X164" s="3"/>
    </row>
    <row r="165" spans="3:24" s="29" customFormat="1" ht="30.75" customHeight="1">
      <c r="C165" s="32">
        <v>133</v>
      </c>
      <c r="D165" s="359"/>
      <c r="E165" s="359"/>
      <c r="F165" s="359"/>
      <c r="G165" s="358"/>
      <c r="H165" s="359"/>
      <c r="I165" s="359"/>
      <c r="J165" s="359"/>
      <c r="K165" s="359"/>
      <c r="L165" s="359"/>
      <c r="M165" s="359"/>
      <c r="N165" s="359"/>
      <c r="O165" s="359"/>
      <c r="P165" s="359"/>
      <c r="Q165" s="359"/>
      <c r="R165" s="359"/>
      <c r="S165" s="359"/>
      <c r="T165" s="359"/>
      <c r="U165" s="359"/>
      <c r="V165" s="359"/>
      <c r="W165" s="3"/>
      <c r="X165" s="3"/>
    </row>
    <row r="166" spans="3:24" s="29" customFormat="1" ht="30.75" customHeight="1">
      <c r="C166" s="32">
        <v>134</v>
      </c>
      <c r="D166" s="359"/>
      <c r="E166" s="359"/>
      <c r="F166" s="359"/>
      <c r="G166" s="358"/>
      <c r="H166" s="359"/>
      <c r="I166" s="359"/>
      <c r="J166" s="359"/>
      <c r="K166" s="359"/>
      <c r="L166" s="359"/>
      <c r="M166" s="359"/>
      <c r="N166" s="359"/>
      <c r="O166" s="359"/>
      <c r="P166" s="359"/>
      <c r="Q166" s="359"/>
      <c r="R166" s="359"/>
      <c r="S166" s="359"/>
      <c r="T166" s="359"/>
      <c r="U166" s="359"/>
      <c r="V166" s="359"/>
      <c r="W166" s="3"/>
      <c r="X166" s="3"/>
    </row>
    <row r="167" spans="3:24" s="29" customFormat="1" ht="30.75" customHeight="1">
      <c r="C167" s="32">
        <v>135</v>
      </c>
      <c r="D167" s="359"/>
      <c r="E167" s="359"/>
      <c r="F167" s="359"/>
      <c r="G167" s="358"/>
      <c r="H167" s="359"/>
      <c r="I167" s="359"/>
      <c r="J167" s="359"/>
      <c r="K167" s="359"/>
      <c r="L167" s="359"/>
      <c r="M167" s="359"/>
      <c r="N167" s="359"/>
      <c r="O167" s="359"/>
      <c r="P167" s="359"/>
      <c r="Q167" s="359"/>
      <c r="R167" s="359"/>
      <c r="S167" s="359"/>
      <c r="T167" s="359"/>
      <c r="U167" s="359"/>
      <c r="V167" s="359"/>
      <c r="W167" s="3"/>
      <c r="X167" s="3"/>
    </row>
    <row r="168" spans="3:24" s="29" customFormat="1" ht="30.75" customHeight="1">
      <c r="C168" s="32">
        <v>136</v>
      </c>
      <c r="D168" s="359"/>
      <c r="E168" s="359"/>
      <c r="F168" s="359"/>
      <c r="G168" s="358"/>
      <c r="H168" s="359"/>
      <c r="I168" s="359"/>
      <c r="J168" s="359"/>
      <c r="K168" s="359"/>
      <c r="L168" s="359"/>
      <c r="M168" s="359"/>
      <c r="N168" s="359"/>
      <c r="O168" s="359"/>
      <c r="P168" s="359"/>
      <c r="Q168" s="359"/>
      <c r="R168" s="359"/>
      <c r="S168" s="359"/>
      <c r="T168" s="359"/>
      <c r="U168" s="359"/>
      <c r="V168" s="359"/>
      <c r="W168" s="3"/>
      <c r="X168" s="3"/>
    </row>
    <row r="169" spans="3:24" s="29" customFormat="1" ht="30.75" customHeight="1">
      <c r="C169" s="32">
        <v>137</v>
      </c>
      <c r="D169" s="359"/>
      <c r="E169" s="359"/>
      <c r="F169" s="359"/>
      <c r="G169" s="358"/>
      <c r="H169" s="359"/>
      <c r="I169" s="359"/>
      <c r="J169" s="359"/>
      <c r="K169" s="359"/>
      <c r="L169" s="359"/>
      <c r="M169" s="359"/>
      <c r="N169" s="359"/>
      <c r="O169" s="359"/>
      <c r="P169" s="359"/>
      <c r="Q169" s="359"/>
      <c r="R169" s="359"/>
      <c r="S169" s="359"/>
      <c r="T169" s="359"/>
      <c r="U169" s="359"/>
      <c r="V169" s="359"/>
      <c r="W169" s="3"/>
      <c r="X169" s="3"/>
    </row>
    <row r="170" spans="3:24" s="29" customFormat="1" ht="30.75" customHeight="1">
      <c r="C170" s="32">
        <v>138</v>
      </c>
      <c r="D170" s="359"/>
      <c r="E170" s="359"/>
      <c r="F170" s="359"/>
      <c r="G170" s="358"/>
      <c r="H170" s="359"/>
      <c r="I170" s="359"/>
      <c r="J170" s="359"/>
      <c r="K170" s="359"/>
      <c r="L170" s="359"/>
      <c r="M170" s="359"/>
      <c r="N170" s="359"/>
      <c r="O170" s="359"/>
      <c r="P170" s="359"/>
      <c r="Q170" s="359"/>
      <c r="R170" s="359"/>
      <c r="S170" s="359"/>
      <c r="T170" s="359"/>
      <c r="U170" s="359"/>
      <c r="V170" s="359"/>
      <c r="W170" s="3"/>
      <c r="X170" s="3"/>
    </row>
    <row r="171" spans="3:24" s="29" customFormat="1" ht="30.75" customHeight="1">
      <c r="C171" s="32">
        <v>139</v>
      </c>
      <c r="D171" s="359"/>
      <c r="E171" s="359"/>
      <c r="F171" s="359"/>
      <c r="G171" s="358"/>
      <c r="H171" s="359"/>
      <c r="I171" s="359"/>
      <c r="J171" s="359"/>
      <c r="K171" s="359"/>
      <c r="L171" s="359"/>
      <c r="M171" s="359"/>
      <c r="N171" s="359"/>
      <c r="O171" s="359"/>
      <c r="P171" s="359"/>
      <c r="Q171" s="359"/>
      <c r="R171" s="359"/>
      <c r="S171" s="359"/>
      <c r="T171" s="359"/>
      <c r="U171" s="359"/>
      <c r="V171" s="359"/>
      <c r="W171" s="3"/>
      <c r="X171" s="3"/>
    </row>
    <row r="172" spans="3:24" s="29" customFormat="1" ht="30.75" customHeight="1">
      <c r="C172" s="32">
        <v>140</v>
      </c>
      <c r="D172" s="359"/>
      <c r="E172" s="359"/>
      <c r="F172" s="359"/>
      <c r="G172" s="358"/>
      <c r="H172" s="359"/>
      <c r="I172" s="359"/>
      <c r="J172" s="359"/>
      <c r="K172" s="359"/>
      <c r="L172" s="359"/>
      <c r="M172" s="359"/>
      <c r="N172" s="359"/>
      <c r="O172" s="359"/>
      <c r="P172" s="359"/>
      <c r="Q172" s="359"/>
      <c r="R172" s="359"/>
      <c r="S172" s="359"/>
      <c r="T172" s="359"/>
      <c r="U172" s="359"/>
      <c r="V172" s="359"/>
      <c r="W172" s="3"/>
      <c r="X172" s="3"/>
    </row>
    <row r="173" spans="3:24" s="29" customFormat="1" ht="30.75" customHeight="1">
      <c r="C173" s="32">
        <v>141</v>
      </c>
      <c r="D173" s="359"/>
      <c r="E173" s="359"/>
      <c r="F173" s="359"/>
      <c r="G173" s="358"/>
      <c r="H173" s="359"/>
      <c r="I173" s="359"/>
      <c r="J173" s="359"/>
      <c r="K173" s="359"/>
      <c r="L173" s="359"/>
      <c r="M173" s="359"/>
      <c r="N173" s="359"/>
      <c r="O173" s="359"/>
      <c r="P173" s="359"/>
      <c r="Q173" s="359"/>
      <c r="R173" s="359"/>
      <c r="S173" s="359"/>
      <c r="T173" s="359"/>
      <c r="U173" s="359"/>
      <c r="V173" s="359"/>
      <c r="W173" s="3"/>
      <c r="X173" s="3"/>
    </row>
    <row r="174" spans="3:24" s="29" customFormat="1" ht="30.75" customHeight="1">
      <c r="C174" s="32">
        <v>142</v>
      </c>
      <c r="D174" s="359"/>
      <c r="E174" s="359"/>
      <c r="F174" s="359"/>
      <c r="G174" s="358"/>
      <c r="H174" s="359"/>
      <c r="I174" s="359"/>
      <c r="J174" s="359"/>
      <c r="K174" s="359"/>
      <c r="L174" s="359"/>
      <c r="M174" s="359"/>
      <c r="N174" s="359"/>
      <c r="O174" s="359"/>
      <c r="P174" s="359"/>
      <c r="Q174" s="359"/>
      <c r="R174" s="359"/>
      <c r="S174" s="359"/>
      <c r="T174" s="359"/>
      <c r="U174" s="359"/>
      <c r="V174" s="359"/>
      <c r="W174" s="3"/>
      <c r="X174" s="3"/>
    </row>
    <row r="175" spans="3:24" s="29" customFormat="1" ht="30.75" customHeight="1">
      <c r="C175" s="32">
        <v>143</v>
      </c>
      <c r="D175" s="359"/>
      <c r="E175" s="359"/>
      <c r="F175" s="359"/>
      <c r="G175" s="358"/>
      <c r="H175" s="359"/>
      <c r="I175" s="359"/>
      <c r="J175" s="359"/>
      <c r="K175" s="359"/>
      <c r="L175" s="359"/>
      <c r="M175" s="359"/>
      <c r="N175" s="359"/>
      <c r="O175" s="359"/>
      <c r="P175" s="359"/>
      <c r="Q175" s="359"/>
      <c r="R175" s="359"/>
      <c r="S175" s="359"/>
      <c r="T175" s="359"/>
      <c r="U175" s="359"/>
      <c r="V175" s="359"/>
      <c r="W175" s="3"/>
      <c r="X175" s="3"/>
    </row>
    <row r="176" spans="3:24" s="29" customFormat="1" ht="30.75" customHeight="1">
      <c r="C176" s="32">
        <v>144</v>
      </c>
      <c r="D176" s="359"/>
      <c r="E176" s="359"/>
      <c r="F176" s="359"/>
      <c r="G176" s="358"/>
      <c r="H176" s="359"/>
      <c r="I176" s="359"/>
      <c r="J176" s="359"/>
      <c r="K176" s="359"/>
      <c r="L176" s="359"/>
      <c r="M176" s="359"/>
      <c r="N176" s="359"/>
      <c r="O176" s="359"/>
      <c r="P176" s="359"/>
      <c r="Q176" s="359"/>
      <c r="R176" s="359"/>
      <c r="S176" s="359"/>
      <c r="T176" s="359"/>
      <c r="U176" s="359"/>
      <c r="V176" s="359"/>
      <c r="W176" s="3"/>
      <c r="X176" s="3"/>
    </row>
    <row r="177" spans="3:24" s="29" customFormat="1" ht="30.75" customHeight="1">
      <c r="C177" s="32">
        <v>145</v>
      </c>
      <c r="D177" s="359"/>
      <c r="E177" s="359"/>
      <c r="F177" s="359"/>
      <c r="G177" s="358"/>
      <c r="H177" s="359"/>
      <c r="I177" s="359"/>
      <c r="J177" s="359"/>
      <c r="K177" s="359"/>
      <c r="L177" s="359"/>
      <c r="M177" s="359"/>
      <c r="N177" s="359"/>
      <c r="O177" s="359"/>
      <c r="P177" s="359"/>
      <c r="Q177" s="359"/>
      <c r="R177" s="359"/>
      <c r="S177" s="359"/>
      <c r="T177" s="359"/>
      <c r="U177" s="359"/>
      <c r="V177" s="359"/>
      <c r="W177" s="3"/>
      <c r="X177" s="3"/>
    </row>
    <row r="178" spans="3:24" s="29" customFormat="1" ht="30.75" customHeight="1">
      <c r="C178" s="32">
        <v>146</v>
      </c>
      <c r="D178" s="359"/>
      <c r="E178" s="359"/>
      <c r="F178" s="359"/>
      <c r="G178" s="358"/>
      <c r="H178" s="359"/>
      <c r="I178" s="359"/>
      <c r="J178" s="359"/>
      <c r="K178" s="359"/>
      <c r="L178" s="359"/>
      <c r="M178" s="359"/>
      <c r="N178" s="359"/>
      <c r="O178" s="359"/>
      <c r="P178" s="359"/>
      <c r="Q178" s="359"/>
      <c r="R178" s="359"/>
      <c r="S178" s="359"/>
      <c r="T178" s="359"/>
      <c r="U178" s="359"/>
      <c r="V178" s="359"/>
      <c r="W178" s="3"/>
      <c r="X178" s="3"/>
    </row>
    <row r="179" spans="3:24" s="29" customFormat="1" ht="30.75" customHeight="1">
      <c r="C179" s="32">
        <v>147</v>
      </c>
      <c r="D179" s="359"/>
      <c r="E179" s="359"/>
      <c r="F179" s="359"/>
      <c r="G179" s="358"/>
      <c r="H179" s="359"/>
      <c r="I179" s="359"/>
      <c r="J179" s="359"/>
      <c r="K179" s="359"/>
      <c r="L179" s="359"/>
      <c r="M179" s="359"/>
      <c r="N179" s="359"/>
      <c r="O179" s="359"/>
      <c r="P179" s="359"/>
      <c r="Q179" s="359"/>
      <c r="R179" s="359"/>
      <c r="S179" s="359"/>
      <c r="T179" s="359"/>
      <c r="U179" s="359"/>
      <c r="V179" s="359"/>
      <c r="W179" s="3"/>
      <c r="X179" s="3"/>
    </row>
    <row r="180" spans="3:24" s="29" customFormat="1" ht="30.75" customHeight="1">
      <c r="C180" s="32">
        <v>148</v>
      </c>
      <c r="D180" s="359"/>
      <c r="E180" s="359"/>
      <c r="F180" s="359"/>
      <c r="G180" s="358"/>
      <c r="H180" s="359"/>
      <c r="I180" s="359"/>
      <c r="J180" s="359"/>
      <c r="K180" s="359"/>
      <c r="L180" s="359"/>
      <c r="M180" s="359"/>
      <c r="N180" s="359"/>
      <c r="O180" s="359"/>
      <c r="P180" s="359"/>
      <c r="Q180" s="359"/>
      <c r="R180" s="359"/>
      <c r="S180" s="359"/>
      <c r="T180" s="359"/>
      <c r="U180" s="359"/>
      <c r="V180" s="359"/>
      <c r="W180" s="3"/>
      <c r="X180" s="3"/>
    </row>
    <row r="181" spans="3:24" s="29" customFormat="1" ht="30.75" customHeight="1">
      <c r="C181" s="32">
        <v>149</v>
      </c>
      <c r="D181" s="359"/>
      <c r="E181" s="359"/>
      <c r="F181" s="359"/>
      <c r="G181" s="358"/>
      <c r="H181" s="359"/>
      <c r="I181" s="359"/>
      <c r="J181" s="359"/>
      <c r="K181" s="359"/>
      <c r="L181" s="359"/>
      <c r="M181" s="359"/>
      <c r="N181" s="359"/>
      <c r="O181" s="359"/>
      <c r="P181" s="359"/>
      <c r="Q181" s="359"/>
      <c r="R181" s="359"/>
      <c r="S181" s="359"/>
      <c r="T181" s="359"/>
      <c r="U181" s="359"/>
      <c r="V181" s="359"/>
      <c r="W181" s="3"/>
      <c r="X181" s="3"/>
    </row>
    <row r="182" spans="3:24" s="29" customFormat="1" ht="30.75" customHeight="1">
      <c r="C182" s="32">
        <v>150</v>
      </c>
      <c r="D182" s="359"/>
      <c r="E182" s="359"/>
      <c r="F182" s="359"/>
      <c r="G182" s="358"/>
      <c r="H182" s="359"/>
      <c r="I182" s="359"/>
      <c r="J182" s="359"/>
      <c r="K182" s="359"/>
      <c r="L182" s="359"/>
      <c r="M182" s="359"/>
      <c r="N182" s="359"/>
      <c r="O182" s="359"/>
      <c r="P182" s="359"/>
      <c r="Q182" s="359"/>
      <c r="R182" s="359"/>
      <c r="S182" s="359"/>
      <c r="T182" s="359"/>
      <c r="U182" s="359"/>
      <c r="V182" s="359"/>
      <c r="W182" s="3"/>
      <c r="X182" s="3"/>
    </row>
    <row r="183" spans="3:24" s="29" customFormat="1" ht="30.75" customHeight="1">
      <c r="C183" s="32">
        <v>151</v>
      </c>
      <c r="D183" s="359"/>
      <c r="E183" s="359"/>
      <c r="F183" s="359"/>
      <c r="G183" s="358"/>
      <c r="H183" s="359"/>
      <c r="I183" s="359"/>
      <c r="J183" s="359"/>
      <c r="K183" s="359"/>
      <c r="L183" s="359"/>
      <c r="M183" s="359"/>
      <c r="N183" s="359"/>
      <c r="O183" s="359"/>
      <c r="P183" s="359"/>
      <c r="Q183" s="359"/>
      <c r="R183" s="359"/>
      <c r="S183" s="359"/>
      <c r="T183" s="359"/>
      <c r="U183" s="359"/>
      <c r="V183" s="359"/>
      <c r="W183" s="3"/>
      <c r="X183" s="3"/>
    </row>
    <row r="184" spans="3:24" s="29" customFormat="1" ht="30.75" customHeight="1">
      <c r="C184" s="32">
        <v>152</v>
      </c>
      <c r="D184" s="359"/>
      <c r="E184" s="359"/>
      <c r="F184" s="359"/>
      <c r="G184" s="358"/>
      <c r="H184" s="359"/>
      <c r="I184" s="359"/>
      <c r="J184" s="359"/>
      <c r="K184" s="359"/>
      <c r="L184" s="359"/>
      <c r="M184" s="359"/>
      <c r="N184" s="359"/>
      <c r="O184" s="359"/>
      <c r="P184" s="359"/>
      <c r="Q184" s="359"/>
      <c r="R184" s="359"/>
      <c r="S184" s="359"/>
      <c r="T184" s="359"/>
      <c r="U184" s="359"/>
      <c r="V184" s="359"/>
      <c r="W184" s="3"/>
      <c r="X184" s="3"/>
    </row>
    <row r="185" spans="3:24" s="29" customFormat="1" ht="30.75" customHeight="1">
      <c r="C185" s="32">
        <v>153</v>
      </c>
      <c r="D185" s="359"/>
      <c r="E185" s="359"/>
      <c r="F185" s="359"/>
      <c r="G185" s="358"/>
      <c r="H185" s="359"/>
      <c r="I185" s="359"/>
      <c r="J185" s="359"/>
      <c r="K185" s="359"/>
      <c r="L185" s="359"/>
      <c r="M185" s="359"/>
      <c r="N185" s="359"/>
      <c r="O185" s="359"/>
      <c r="P185" s="359"/>
      <c r="Q185" s="359"/>
      <c r="R185" s="359"/>
      <c r="S185" s="359"/>
      <c r="T185" s="359"/>
      <c r="U185" s="359"/>
      <c r="V185" s="359"/>
      <c r="W185" s="3"/>
      <c r="X185" s="3"/>
    </row>
    <row r="186" spans="3:24" s="29" customFormat="1" ht="30.75" customHeight="1">
      <c r="C186" s="32">
        <v>154</v>
      </c>
      <c r="D186" s="359"/>
      <c r="E186" s="359"/>
      <c r="F186" s="359"/>
      <c r="G186" s="358"/>
      <c r="H186" s="359"/>
      <c r="I186" s="359"/>
      <c r="J186" s="359"/>
      <c r="K186" s="359"/>
      <c r="L186" s="359"/>
      <c r="M186" s="359"/>
      <c r="N186" s="359"/>
      <c r="O186" s="359"/>
      <c r="P186" s="359"/>
      <c r="Q186" s="359"/>
      <c r="R186" s="359"/>
      <c r="S186" s="359"/>
      <c r="T186" s="359"/>
      <c r="U186" s="359"/>
      <c r="V186" s="359"/>
      <c r="W186" s="3"/>
      <c r="X186" s="3"/>
    </row>
    <row r="187" spans="3:24" s="29" customFormat="1" ht="30.75" customHeight="1">
      <c r="C187" s="32">
        <v>155</v>
      </c>
      <c r="D187" s="359"/>
      <c r="E187" s="359"/>
      <c r="F187" s="359"/>
      <c r="G187" s="358"/>
      <c r="H187" s="359"/>
      <c r="I187" s="359"/>
      <c r="J187" s="359"/>
      <c r="K187" s="359"/>
      <c r="L187" s="359"/>
      <c r="M187" s="359"/>
      <c r="N187" s="359"/>
      <c r="O187" s="359"/>
      <c r="P187" s="359"/>
      <c r="Q187" s="359"/>
      <c r="R187" s="359"/>
      <c r="S187" s="359"/>
      <c r="T187" s="359"/>
      <c r="U187" s="359"/>
      <c r="V187" s="359"/>
      <c r="W187" s="3"/>
      <c r="X187" s="3"/>
    </row>
    <row r="188" spans="3:24" s="29" customFormat="1" ht="30.75" customHeight="1">
      <c r="C188" s="32">
        <v>156</v>
      </c>
      <c r="D188" s="359"/>
      <c r="E188" s="359"/>
      <c r="F188" s="359"/>
      <c r="G188" s="358"/>
      <c r="H188" s="359"/>
      <c r="I188" s="359"/>
      <c r="J188" s="359"/>
      <c r="K188" s="359"/>
      <c r="L188" s="359"/>
      <c r="M188" s="359"/>
      <c r="N188" s="359"/>
      <c r="O188" s="359"/>
      <c r="P188" s="359"/>
      <c r="Q188" s="359"/>
      <c r="R188" s="359"/>
      <c r="S188" s="359"/>
      <c r="T188" s="359"/>
      <c r="U188" s="359"/>
      <c r="V188" s="359"/>
      <c r="W188" s="3"/>
      <c r="X188" s="3"/>
    </row>
    <row r="189" spans="3:24" s="29" customFormat="1" ht="30.75" customHeight="1">
      <c r="C189" s="32">
        <v>157</v>
      </c>
      <c r="D189" s="359"/>
      <c r="E189" s="359"/>
      <c r="F189" s="359"/>
      <c r="G189" s="358"/>
      <c r="H189" s="359"/>
      <c r="I189" s="359"/>
      <c r="J189" s="359"/>
      <c r="K189" s="359"/>
      <c r="L189" s="359"/>
      <c r="M189" s="359"/>
      <c r="N189" s="359"/>
      <c r="O189" s="359"/>
      <c r="P189" s="359"/>
      <c r="Q189" s="359"/>
      <c r="R189" s="359"/>
      <c r="S189" s="359"/>
      <c r="T189" s="359"/>
      <c r="U189" s="359"/>
      <c r="V189" s="359"/>
      <c r="W189" s="3"/>
      <c r="X189" s="3"/>
    </row>
    <row r="190" spans="3:24" s="29" customFormat="1" ht="30.75" customHeight="1">
      <c r="C190" s="32">
        <v>158</v>
      </c>
      <c r="D190" s="359"/>
      <c r="E190" s="359"/>
      <c r="F190" s="359"/>
      <c r="G190" s="358"/>
      <c r="H190" s="359"/>
      <c r="I190" s="359"/>
      <c r="J190" s="359"/>
      <c r="K190" s="359"/>
      <c r="L190" s="359"/>
      <c r="M190" s="359"/>
      <c r="N190" s="359"/>
      <c r="O190" s="359"/>
      <c r="P190" s="359"/>
      <c r="Q190" s="359"/>
      <c r="R190" s="359"/>
      <c r="S190" s="359"/>
      <c r="T190" s="359"/>
      <c r="U190" s="359"/>
      <c r="V190" s="359"/>
      <c r="W190" s="3"/>
      <c r="X190" s="3"/>
    </row>
    <row r="191" spans="3:24" s="29" customFormat="1" ht="30.75" customHeight="1">
      <c r="C191" s="32">
        <v>159</v>
      </c>
      <c r="D191" s="359"/>
      <c r="E191" s="359"/>
      <c r="F191" s="359"/>
      <c r="G191" s="358"/>
      <c r="H191" s="359"/>
      <c r="I191" s="359"/>
      <c r="J191" s="359"/>
      <c r="K191" s="359"/>
      <c r="L191" s="359"/>
      <c r="M191" s="359"/>
      <c r="N191" s="359"/>
      <c r="O191" s="359"/>
      <c r="P191" s="359"/>
      <c r="Q191" s="359"/>
      <c r="R191" s="359"/>
      <c r="S191" s="359"/>
      <c r="T191" s="359"/>
      <c r="U191" s="359"/>
      <c r="V191" s="359"/>
      <c r="W191" s="3"/>
      <c r="X191" s="3"/>
    </row>
    <row r="192" spans="3:24" s="29" customFormat="1" ht="30.75" customHeight="1">
      <c r="C192" s="32">
        <v>160</v>
      </c>
      <c r="D192" s="359"/>
      <c r="E192" s="359"/>
      <c r="F192" s="359"/>
      <c r="G192" s="358"/>
      <c r="H192" s="359"/>
      <c r="I192" s="359"/>
      <c r="J192" s="359"/>
      <c r="K192" s="359"/>
      <c r="L192" s="359"/>
      <c r="M192" s="359"/>
      <c r="N192" s="359"/>
      <c r="O192" s="359"/>
      <c r="P192" s="359"/>
      <c r="Q192" s="359"/>
      <c r="R192" s="359"/>
      <c r="S192" s="359"/>
      <c r="T192" s="359"/>
      <c r="U192" s="359"/>
      <c r="V192" s="359"/>
      <c r="W192" s="3"/>
      <c r="X192" s="3"/>
    </row>
    <row r="193" spans="3:24" s="29" customFormat="1" ht="30.75" customHeight="1">
      <c r="C193" s="32">
        <v>161</v>
      </c>
      <c r="D193" s="359"/>
      <c r="E193" s="359"/>
      <c r="F193" s="359"/>
      <c r="G193" s="358"/>
      <c r="H193" s="359"/>
      <c r="I193" s="359"/>
      <c r="J193" s="359"/>
      <c r="K193" s="359"/>
      <c r="L193" s="359"/>
      <c r="M193" s="359"/>
      <c r="N193" s="359"/>
      <c r="O193" s="359"/>
      <c r="P193" s="359"/>
      <c r="Q193" s="359"/>
      <c r="R193" s="359"/>
      <c r="S193" s="359"/>
      <c r="T193" s="359"/>
      <c r="U193" s="359"/>
      <c r="V193" s="359"/>
      <c r="W193" s="3"/>
      <c r="X193" s="3"/>
    </row>
    <row r="194" spans="3:24" s="29" customFormat="1" ht="30.75" customHeight="1">
      <c r="C194" s="32">
        <v>162</v>
      </c>
      <c r="D194" s="359"/>
      <c r="E194" s="359"/>
      <c r="F194" s="359"/>
      <c r="G194" s="358"/>
      <c r="H194" s="359"/>
      <c r="I194" s="359"/>
      <c r="J194" s="359"/>
      <c r="K194" s="359"/>
      <c r="L194" s="359"/>
      <c r="M194" s="359"/>
      <c r="N194" s="359"/>
      <c r="O194" s="359"/>
      <c r="P194" s="359"/>
      <c r="Q194" s="359"/>
      <c r="R194" s="359"/>
      <c r="S194" s="359"/>
      <c r="T194" s="359"/>
      <c r="U194" s="359"/>
      <c r="V194" s="359"/>
      <c r="W194" s="3"/>
      <c r="X194" s="3"/>
    </row>
    <row r="195" spans="3:24" s="29" customFormat="1" ht="30.75" customHeight="1">
      <c r="C195" s="32">
        <v>163</v>
      </c>
      <c r="D195" s="359"/>
      <c r="E195" s="359"/>
      <c r="F195" s="359"/>
      <c r="G195" s="358"/>
      <c r="H195" s="359"/>
      <c r="I195" s="359"/>
      <c r="J195" s="359"/>
      <c r="K195" s="359"/>
      <c r="L195" s="359"/>
      <c r="M195" s="359"/>
      <c r="N195" s="359"/>
      <c r="O195" s="359"/>
      <c r="P195" s="359"/>
      <c r="Q195" s="359"/>
      <c r="R195" s="359"/>
      <c r="S195" s="359"/>
      <c r="T195" s="359"/>
      <c r="U195" s="359"/>
      <c r="V195" s="359"/>
      <c r="W195" s="3"/>
      <c r="X195" s="3"/>
    </row>
    <row r="196" spans="3:24" s="29" customFormat="1" ht="30.75" customHeight="1">
      <c r="C196" s="32">
        <v>164</v>
      </c>
      <c r="D196" s="359"/>
      <c r="E196" s="359"/>
      <c r="F196" s="359"/>
      <c r="G196" s="358"/>
      <c r="H196" s="359"/>
      <c r="I196" s="359"/>
      <c r="J196" s="359"/>
      <c r="K196" s="359"/>
      <c r="L196" s="359"/>
      <c r="M196" s="359"/>
      <c r="N196" s="359"/>
      <c r="O196" s="359"/>
      <c r="P196" s="359"/>
      <c r="Q196" s="359"/>
      <c r="R196" s="359"/>
      <c r="S196" s="359"/>
      <c r="T196" s="359"/>
      <c r="U196" s="359"/>
      <c r="V196" s="359"/>
      <c r="W196" s="3"/>
      <c r="X196" s="3"/>
    </row>
    <row r="197" spans="3:24" s="29" customFormat="1" ht="30.75" customHeight="1">
      <c r="C197" s="32">
        <v>165</v>
      </c>
      <c r="D197" s="359"/>
      <c r="E197" s="359"/>
      <c r="F197" s="359"/>
      <c r="G197" s="358"/>
      <c r="H197" s="359"/>
      <c r="I197" s="359"/>
      <c r="J197" s="359"/>
      <c r="K197" s="359"/>
      <c r="L197" s="359"/>
      <c r="M197" s="359"/>
      <c r="N197" s="359"/>
      <c r="O197" s="359"/>
      <c r="P197" s="359"/>
      <c r="Q197" s="359"/>
      <c r="R197" s="359"/>
      <c r="S197" s="359"/>
      <c r="T197" s="359"/>
      <c r="U197" s="359"/>
      <c r="V197" s="359"/>
      <c r="W197" s="3"/>
      <c r="X197" s="3"/>
    </row>
    <row r="198" spans="3:24" s="29" customFormat="1" ht="30.75" customHeight="1">
      <c r="C198" s="32">
        <v>166</v>
      </c>
      <c r="D198" s="359"/>
      <c r="E198" s="359"/>
      <c r="F198" s="359"/>
      <c r="G198" s="358"/>
      <c r="H198" s="359"/>
      <c r="I198" s="359"/>
      <c r="J198" s="359"/>
      <c r="K198" s="359"/>
      <c r="L198" s="359"/>
      <c r="M198" s="359"/>
      <c r="N198" s="359"/>
      <c r="O198" s="359"/>
      <c r="P198" s="359"/>
      <c r="Q198" s="359"/>
      <c r="R198" s="359"/>
      <c r="S198" s="359"/>
      <c r="T198" s="359"/>
      <c r="U198" s="359"/>
      <c r="V198" s="359"/>
      <c r="W198" s="3"/>
      <c r="X198" s="3"/>
    </row>
    <row r="199" spans="3:24" s="29" customFormat="1" ht="30.75" customHeight="1">
      <c r="C199" s="32">
        <v>167</v>
      </c>
      <c r="D199" s="359"/>
      <c r="E199" s="359"/>
      <c r="F199" s="359"/>
      <c r="G199" s="358"/>
      <c r="H199" s="359"/>
      <c r="I199" s="359"/>
      <c r="J199" s="359"/>
      <c r="K199" s="359"/>
      <c r="L199" s="359"/>
      <c r="M199" s="359"/>
      <c r="N199" s="359"/>
      <c r="O199" s="359"/>
      <c r="P199" s="359"/>
      <c r="Q199" s="359"/>
      <c r="R199" s="359"/>
      <c r="S199" s="359"/>
      <c r="T199" s="359"/>
      <c r="U199" s="359"/>
      <c r="V199" s="359"/>
      <c r="W199" s="3"/>
      <c r="X199" s="3"/>
    </row>
    <row r="200" spans="3:24" s="29" customFormat="1" ht="30.75" customHeight="1">
      <c r="C200" s="32">
        <v>168</v>
      </c>
      <c r="D200" s="359"/>
      <c r="E200" s="359"/>
      <c r="F200" s="359"/>
      <c r="G200" s="358"/>
      <c r="H200" s="359"/>
      <c r="I200" s="359"/>
      <c r="J200" s="359"/>
      <c r="K200" s="359"/>
      <c r="L200" s="359"/>
      <c r="M200" s="359"/>
      <c r="N200" s="359"/>
      <c r="O200" s="359"/>
      <c r="P200" s="359"/>
      <c r="Q200" s="359"/>
      <c r="R200" s="359"/>
      <c r="S200" s="359"/>
      <c r="T200" s="359"/>
      <c r="U200" s="359"/>
      <c r="V200" s="359"/>
      <c r="W200" s="3"/>
      <c r="X200" s="3"/>
    </row>
    <row r="201" spans="3:24" s="29" customFormat="1" ht="30.75" customHeight="1">
      <c r="C201" s="32">
        <v>169</v>
      </c>
      <c r="D201" s="359"/>
      <c r="E201" s="359"/>
      <c r="F201" s="359"/>
      <c r="G201" s="358"/>
      <c r="H201" s="359"/>
      <c r="I201" s="359"/>
      <c r="J201" s="359"/>
      <c r="K201" s="359"/>
      <c r="L201" s="359"/>
      <c r="M201" s="359"/>
      <c r="N201" s="359"/>
      <c r="O201" s="359"/>
      <c r="P201" s="359"/>
      <c r="Q201" s="359"/>
      <c r="R201" s="359"/>
      <c r="S201" s="359"/>
      <c r="T201" s="359"/>
      <c r="U201" s="359"/>
      <c r="V201" s="359"/>
      <c r="W201" s="3"/>
      <c r="X201" s="3"/>
    </row>
    <row r="202" spans="3:24" s="29" customFormat="1" ht="30.75" customHeight="1">
      <c r="C202" s="32">
        <v>170</v>
      </c>
      <c r="D202" s="359"/>
      <c r="E202" s="359"/>
      <c r="F202" s="359"/>
      <c r="G202" s="358"/>
      <c r="H202" s="359"/>
      <c r="I202" s="359"/>
      <c r="J202" s="359"/>
      <c r="K202" s="359"/>
      <c r="L202" s="359"/>
      <c r="M202" s="359"/>
      <c r="N202" s="359"/>
      <c r="O202" s="359"/>
      <c r="P202" s="359"/>
      <c r="Q202" s="359"/>
      <c r="R202" s="359"/>
      <c r="S202" s="359"/>
      <c r="T202" s="359"/>
      <c r="U202" s="359"/>
      <c r="V202" s="359"/>
      <c r="W202" s="3"/>
      <c r="X202" s="3"/>
    </row>
    <row r="203" spans="3:24" s="29" customFormat="1" ht="30.75" customHeight="1">
      <c r="C203" s="32">
        <v>171</v>
      </c>
      <c r="D203" s="359"/>
      <c r="E203" s="359"/>
      <c r="F203" s="359"/>
      <c r="G203" s="358"/>
      <c r="H203" s="359"/>
      <c r="I203" s="359"/>
      <c r="J203" s="359"/>
      <c r="K203" s="359"/>
      <c r="L203" s="359"/>
      <c r="M203" s="359"/>
      <c r="N203" s="359"/>
      <c r="O203" s="359"/>
      <c r="P203" s="359"/>
      <c r="Q203" s="359"/>
      <c r="R203" s="359"/>
      <c r="S203" s="359"/>
      <c r="T203" s="359"/>
      <c r="U203" s="359"/>
      <c r="V203" s="359"/>
      <c r="W203" s="3"/>
      <c r="X203" s="3"/>
    </row>
    <row r="204" spans="3:24" s="29" customFormat="1" ht="30.75" customHeight="1">
      <c r="C204" s="32">
        <v>172</v>
      </c>
      <c r="D204" s="359"/>
      <c r="E204" s="359"/>
      <c r="F204" s="359"/>
      <c r="G204" s="358"/>
      <c r="H204" s="359"/>
      <c r="I204" s="359"/>
      <c r="J204" s="359"/>
      <c r="K204" s="359"/>
      <c r="L204" s="359"/>
      <c r="M204" s="359"/>
      <c r="N204" s="359"/>
      <c r="O204" s="359"/>
      <c r="P204" s="359"/>
      <c r="Q204" s="359"/>
      <c r="R204" s="359"/>
      <c r="S204" s="359"/>
      <c r="T204" s="359"/>
      <c r="U204" s="359"/>
      <c r="V204" s="359"/>
      <c r="W204" s="3"/>
      <c r="X204" s="3"/>
    </row>
    <row r="205" spans="3:24" s="29" customFormat="1" ht="30.75" customHeight="1">
      <c r="C205" s="32">
        <v>173</v>
      </c>
      <c r="D205" s="359"/>
      <c r="E205" s="359"/>
      <c r="F205" s="359"/>
      <c r="G205" s="358"/>
      <c r="H205" s="359"/>
      <c r="I205" s="359"/>
      <c r="J205" s="359"/>
      <c r="K205" s="359"/>
      <c r="L205" s="359"/>
      <c r="M205" s="359"/>
      <c r="N205" s="359"/>
      <c r="O205" s="359"/>
      <c r="P205" s="359"/>
      <c r="Q205" s="359"/>
      <c r="R205" s="359"/>
      <c r="S205" s="359"/>
      <c r="T205" s="359"/>
      <c r="U205" s="359"/>
      <c r="V205" s="359"/>
      <c r="W205" s="3"/>
      <c r="X205" s="3"/>
    </row>
    <row r="206" spans="3:24" s="29" customFormat="1" ht="30.75" customHeight="1">
      <c r="C206" s="32">
        <v>174</v>
      </c>
      <c r="D206" s="359"/>
      <c r="E206" s="359"/>
      <c r="F206" s="359"/>
      <c r="G206" s="358"/>
      <c r="H206" s="359"/>
      <c r="I206" s="359"/>
      <c r="J206" s="359"/>
      <c r="K206" s="359"/>
      <c r="L206" s="359"/>
      <c r="M206" s="359"/>
      <c r="N206" s="359"/>
      <c r="O206" s="359"/>
      <c r="P206" s="359"/>
      <c r="Q206" s="359"/>
      <c r="R206" s="359"/>
      <c r="S206" s="359"/>
      <c r="T206" s="359"/>
      <c r="U206" s="359"/>
      <c r="V206" s="359"/>
      <c r="W206" s="3"/>
      <c r="X206" s="3"/>
    </row>
    <row r="207" spans="3:24" s="29" customFormat="1" ht="30.75" customHeight="1">
      <c r="C207" s="32">
        <v>175</v>
      </c>
      <c r="D207" s="359"/>
      <c r="E207" s="359"/>
      <c r="F207" s="359"/>
      <c r="G207" s="358"/>
      <c r="H207" s="359"/>
      <c r="I207" s="359"/>
      <c r="J207" s="359"/>
      <c r="K207" s="359"/>
      <c r="L207" s="359"/>
      <c r="M207" s="359"/>
      <c r="N207" s="359"/>
      <c r="O207" s="359"/>
      <c r="P207" s="359"/>
      <c r="Q207" s="359"/>
      <c r="R207" s="359"/>
      <c r="S207" s="359"/>
      <c r="T207" s="359"/>
      <c r="U207" s="359"/>
      <c r="V207" s="359"/>
      <c r="W207" s="3"/>
      <c r="X207" s="3"/>
    </row>
    <row r="208" spans="3:24" s="29" customFormat="1" ht="30.75" customHeight="1">
      <c r="C208" s="32">
        <v>176</v>
      </c>
      <c r="D208" s="359"/>
      <c r="E208" s="359"/>
      <c r="F208" s="359"/>
      <c r="G208" s="358"/>
      <c r="H208" s="359"/>
      <c r="I208" s="359"/>
      <c r="J208" s="359"/>
      <c r="K208" s="359"/>
      <c r="L208" s="359"/>
      <c r="M208" s="359"/>
      <c r="N208" s="359"/>
      <c r="O208" s="359"/>
      <c r="P208" s="359"/>
      <c r="Q208" s="359"/>
      <c r="R208" s="359"/>
      <c r="S208" s="359"/>
      <c r="T208" s="359"/>
      <c r="U208" s="359"/>
      <c r="V208" s="359"/>
      <c r="W208" s="3"/>
      <c r="X208" s="3"/>
    </row>
    <row r="209" spans="3:24" s="29" customFormat="1" ht="30.75" customHeight="1">
      <c r="C209" s="32">
        <v>177</v>
      </c>
      <c r="D209" s="359"/>
      <c r="E209" s="359"/>
      <c r="F209" s="359"/>
      <c r="G209" s="358"/>
      <c r="H209" s="359"/>
      <c r="I209" s="359"/>
      <c r="J209" s="359"/>
      <c r="K209" s="359"/>
      <c r="L209" s="359"/>
      <c r="M209" s="359"/>
      <c r="N209" s="359"/>
      <c r="O209" s="359"/>
      <c r="P209" s="359"/>
      <c r="Q209" s="359"/>
      <c r="R209" s="359"/>
      <c r="S209" s="359"/>
      <c r="T209" s="359"/>
      <c r="U209" s="359"/>
      <c r="V209" s="359"/>
      <c r="W209" s="3"/>
      <c r="X209" s="3"/>
    </row>
    <row r="210" spans="3:24" s="29" customFormat="1" ht="30.75" customHeight="1">
      <c r="C210" s="32">
        <v>178</v>
      </c>
      <c r="D210" s="359"/>
      <c r="E210" s="359"/>
      <c r="F210" s="359"/>
      <c r="G210" s="358"/>
      <c r="H210" s="359"/>
      <c r="I210" s="359"/>
      <c r="J210" s="359"/>
      <c r="K210" s="359"/>
      <c r="L210" s="359"/>
      <c r="M210" s="359"/>
      <c r="N210" s="359"/>
      <c r="O210" s="359"/>
      <c r="P210" s="359"/>
      <c r="Q210" s="359"/>
      <c r="R210" s="359"/>
      <c r="S210" s="359"/>
      <c r="T210" s="359"/>
      <c r="U210" s="359"/>
      <c r="V210" s="359"/>
      <c r="W210" s="3"/>
      <c r="X210" s="3"/>
    </row>
    <row r="211" spans="3:24" s="29" customFormat="1" ht="30.75" customHeight="1">
      <c r="C211" s="32">
        <v>179</v>
      </c>
      <c r="D211" s="359"/>
      <c r="E211" s="359"/>
      <c r="F211" s="359"/>
      <c r="G211" s="358"/>
      <c r="H211" s="359"/>
      <c r="I211" s="359"/>
      <c r="J211" s="359"/>
      <c r="K211" s="359"/>
      <c r="L211" s="359"/>
      <c r="M211" s="359"/>
      <c r="N211" s="359"/>
      <c r="O211" s="359"/>
      <c r="P211" s="359"/>
      <c r="Q211" s="359"/>
      <c r="R211" s="359"/>
      <c r="S211" s="359"/>
      <c r="T211" s="359"/>
      <c r="U211" s="359"/>
      <c r="V211" s="359"/>
      <c r="W211" s="3"/>
      <c r="X211" s="3"/>
    </row>
    <row r="212" spans="3:24" s="29" customFormat="1" ht="30.75" customHeight="1">
      <c r="C212" s="32">
        <v>180</v>
      </c>
      <c r="D212" s="359"/>
      <c r="E212" s="359"/>
      <c r="F212" s="359"/>
      <c r="G212" s="358"/>
      <c r="H212" s="359"/>
      <c r="I212" s="359"/>
      <c r="J212" s="359"/>
      <c r="K212" s="359"/>
      <c r="L212" s="359"/>
      <c r="M212" s="359"/>
      <c r="N212" s="359"/>
      <c r="O212" s="359"/>
      <c r="P212" s="359"/>
      <c r="Q212" s="359"/>
      <c r="R212" s="359"/>
      <c r="S212" s="359"/>
      <c r="T212" s="359"/>
      <c r="U212" s="359"/>
      <c r="V212" s="359"/>
      <c r="W212" s="3"/>
      <c r="X212" s="3"/>
    </row>
    <row r="213" spans="3:24" s="29" customFormat="1" ht="30.75" customHeight="1">
      <c r="C213" s="32">
        <v>181</v>
      </c>
      <c r="D213" s="359"/>
      <c r="E213" s="359"/>
      <c r="F213" s="359"/>
      <c r="G213" s="358"/>
      <c r="H213" s="359"/>
      <c r="I213" s="359"/>
      <c r="J213" s="359"/>
      <c r="K213" s="359"/>
      <c r="L213" s="359"/>
      <c r="M213" s="359"/>
      <c r="N213" s="359"/>
      <c r="O213" s="359"/>
      <c r="P213" s="359"/>
      <c r="Q213" s="359"/>
      <c r="R213" s="359"/>
      <c r="S213" s="359"/>
      <c r="T213" s="359"/>
      <c r="U213" s="359"/>
      <c r="V213" s="359"/>
      <c r="W213" s="3"/>
      <c r="X213" s="3"/>
    </row>
    <row r="214" spans="3:24" s="29" customFormat="1" ht="30.75" customHeight="1">
      <c r="C214" s="32">
        <v>182</v>
      </c>
      <c r="D214" s="359"/>
      <c r="E214" s="359"/>
      <c r="F214" s="359"/>
      <c r="G214" s="358"/>
      <c r="H214" s="359"/>
      <c r="I214" s="359"/>
      <c r="J214" s="359"/>
      <c r="K214" s="359"/>
      <c r="L214" s="359"/>
      <c r="M214" s="359"/>
      <c r="N214" s="359"/>
      <c r="O214" s="359"/>
      <c r="P214" s="359"/>
      <c r="Q214" s="359"/>
      <c r="R214" s="359"/>
      <c r="S214" s="359"/>
      <c r="T214" s="359"/>
      <c r="U214" s="359"/>
      <c r="V214" s="359"/>
      <c r="W214" s="3"/>
      <c r="X214" s="3"/>
    </row>
    <row r="215" spans="3:24" s="29" customFormat="1" ht="30.75" customHeight="1">
      <c r="C215" s="32">
        <v>183</v>
      </c>
      <c r="D215" s="359"/>
      <c r="E215" s="359"/>
      <c r="F215" s="359"/>
      <c r="G215" s="358"/>
      <c r="H215" s="359"/>
      <c r="I215" s="359"/>
      <c r="J215" s="359"/>
      <c r="K215" s="359"/>
      <c r="L215" s="359"/>
      <c r="M215" s="359"/>
      <c r="N215" s="359"/>
      <c r="O215" s="359"/>
      <c r="P215" s="359"/>
      <c r="Q215" s="359"/>
      <c r="R215" s="359"/>
      <c r="S215" s="359"/>
      <c r="T215" s="359"/>
      <c r="U215" s="359"/>
      <c r="V215" s="359"/>
      <c r="W215" s="3"/>
      <c r="X215" s="3"/>
    </row>
    <row r="216" spans="3:24" s="29" customFormat="1" ht="30.75" customHeight="1">
      <c r="C216" s="32">
        <v>184</v>
      </c>
      <c r="D216" s="359"/>
      <c r="E216" s="359"/>
      <c r="F216" s="359"/>
      <c r="G216" s="358"/>
      <c r="H216" s="359"/>
      <c r="I216" s="359"/>
      <c r="J216" s="359"/>
      <c r="K216" s="359"/>
      <c r="L216" s="359"/>
      <c r="M216" s="359"/>
      <c r="N216" s="359"/>
      <c r="O216" s="359"/>
      <c r="P216" s="359"/>
      <c r="Q216" s="359"/>
      <c r="R216" s="359"/>
      <c r="S216" s="359"/>
      <c r="T216" s="359"/>
      <c r="U216" s="359"/>
      <c r="V216" s="359"/>
      <c r="W216" s="3"/>
      <c r="X216" s="3"/>
    </row>
    <row r="217" spans="3:24" s="29" customFormat="1" ht="30.75" customHeight="1">
      <c r="C217" s="32">
        <v>185</v>
      </c>
      <c r="D217" s="359"/>
      <c r="E217" s="359"/>
      <c r="F217" s="359"/>
      <c r="G217" s="358"/>
      <c r="H217" s="359"/>
      <c r="I217" s="359"/>
      <c r="J217" s="359"/>
      <c r="K217" s="359"/>
      <c r="L217" s="359"/>
      <c r="M217" s="359"/>
      <c r="N217" s="359"/>
      <c r="O217" s="359"/>
      <c r="P217" s="359"/>
      <c r="Q217" s="359"/>
      <c r="R217" s="359"/>
      <c r="S217" s="359"/>
      <c r="T217" s="359"/>
      <c r="U217" s="359"/>
      <c r="V217" s="359"/>
      <c r="W217" s="3"/>
      <c r="X217" s="3"/>
    </row>
    <row r="218" spans="3:24" s="29" customFormat="1" ht="30.75" customHeight="1">
      <c r="C218" s="32">
        <v>186</v>
      </c>
      <c r="D218" s="359"/>
      <c r="E218" s="359"/>
      <c r="F218" s="359"/>
      <c r="G218" s="358"/>
      <c r="H218" s="359"/>
      <c r="I218" s="359"/>
      <c r="J218" s="359"/>
      <c r="K218" s="359"/>
      <c r="L218" s="359"/>
      <c r="M218" s="359"/>
      <c r="N218" s="359"/>
      <c r="O218" s="359"/>
      <c r="P218" s="359"/>
      <c r="Q218" s="359"/>
      <c r="R218" s="359"/>
      <c r="S218" s="359"/>
      <c r="T218" s="359"/>
      <c r="U218" s="359"/>
      <c r="V218" s="359"/>
      <c r="W218" s="3"/>
      <c r="X218" s="3"/>
    </row>
    <row r="219" spans="3:24" s="29" customFormat="1" ht="30.75" customHeight="1">
      <c r="C219" s="32">
        <v>187</v>
      </c>
      <c r="D219" s="359"/>
      <c r="E219" s="359"/>
      <c r="F219" s="359"/>
      <c r="G219" s="358"/>
      <c r="H219" s="359"/>
      <c r="I219" s="359"/>
      <c r="J219" s="359"/>
      <c r="K219" s="359"/>
      <c r="L219" s="359"/>
      <c r="M219" s="359"/>
      <c r="N219" s="359"/>
      <c r="O219" s="359"/>
      <c r="P219" s="359"/>
      <c r="Q219" s="359"/>
      <c r="R219" s="359"/>
      <c r="S219" s="359"/>
      <c r="T219" s="359"/>
      <c r="U219" s="359"/>
      <c r="V219" s="359"/>
      <c r="W219" s="3"/>
      <c r="X219" s="3"/>
    </row>
    <row r="220" spans="3:24" s="29" customFormat="1" ht="30.75" customHeight="1">
      <c r="C220" s="32">
        <v>188</v>
      </c>
      <c r="D220" s="359"/>
      <c r="E220" s="359"/>
      <c r="F220" s="359"/>
      <c r="G220" s="358"/>
      <c r="H220" s="359"/>
      <c r="I220" s="359"/>
      <c r="J220" s="359"/>
      <c r="K220" s="359"/>
      <c r="L220" s="359"/>
      <c r="M220" s="359"/>
      <c r="N220" s="359"/>
      <c r="O220" s="359"/>
      <c r="P220" s="359"/>
      <c r="Q220" s="359"/>
      <c r="R220" s="359"/>
      <c r="S220" s="359"/>
      <c r="T220" s="359"/>
      <c r="U220" s="359"/>
      <c r="V220" s="359"/>
      <c r="W220" s="3"/>
      <c r="X220" s="3"/>
    </row>
    <row r="221" spans="3:24" s="29" customFormat="1" ht="30.75" customHeight="1">
      <c r="C221" s="32">
        <v>189</v>
      </c>
      <c r="D221" s="359"/>
      <c r="E221" s="359"/>
      <c r="F221" s="359"/>
      <c r="G221" s="358"/>
      <c r="H221" s="359"/>
      <c r="I221" s="359"/>
      <c r="J221" s="359"/>
      <c r="K221" s="359"/>
      <c r="L221" s="359"/>
      <c r="M221" s="359"/>
      <c r="N221" s="359"/>
      <c r="O221" s="359"/>
      <c r="P221" s="359"/>
      <c r="Q221" s="359"/>
      <c r="R221" s="359"/>
      <c r="S221" s="359"/>
      <c r="T221" s="359"/>
      <c r="U221" s="359"/>
      <c r="V221" s="359"/>
      <c r="W221" s="3"/>
      <c r="X221" s="3"/>
    </row>
    <row r="222" spans="3:24" s="29" customFormat="1" ht="30.75" customHeight="1">
      <c r="C222" s="32">
        <v>190</v>
      </c>
      <c r="D222" s="359"/>
      <c r="E222" s="359"/>
      <c r="F222" s="359"/>
      <c r="G222" s="358"/>
      <c r="H222" s="359"/>
      <c r="I222" s="359"/>
      <c r="J222" s="359"/>
      <c r="K222" s="359"/>
      <c r="L222" s="359"/>
      <c r="M222" s="359"/>
      <c r="N222" s="359"/>
      <c r="O222" s="359"/>
      <c r="P222" s="359"/>
      <c r="Q222" s="359"/>
      <c r="R222" s="359"/>
      <c r="S222" s="359"/>
      <c r="T222" s="359"/>
      <c r="U222" s="359"/>
      <c r="V222" s="359"/>
      <c r="W222" s="3"/>
      <c r="X222" s="3"/>
    </row>
    <row r="223" spans="3:24" s="29" customFormat="1" ht="30.75" customHeight="1">
      <c r="C223" s="32">
        <v>191</v>
      </c>
      <c r="D223" s="359"/>
      <c r="E223" s="359"/>
      <c r="F223" s="359"/>
      <c r="G223" s="358"/>
      <c r="H223" s="359"/>
      <c r="I223" s="359"/>
      <c r="J223" s="359"/>
      <c r="K223" s="359"/>
      <c r="L223" s="359"/>
      <c r="M223" s="359"/>
      <c r="N223" s="359"/>
      <c r="O223" s="359"/>
      <c r="P223" s="359"/>
      <c r="Q223" s="359"/>
      <c r="R223" s="359"/>
      <c r="S223" s="359"/>
      <c r="T223" s="359"/>
      <c r="U223" s="359"/>
      <c r="V223" s="359"/>
      <c r="W223" s="3"/>
      <c r="X223" s="3"/>
    </row>
    <row r="224" spans="3:24" s="29" customFormat="1" ht="30.75" customHeight="1">
      <c r="C224" s="32">
        <v>192</v>
      </c>
      <c r="D224" s="359"/>
      <c r="E224" s="359"/>
      <c r="F224" s="359"/>
      <c r="G224" s="358"/>
      <c r="H224" s="359"/>
      <c r="I224" s="359"/>
      <c r="J224" s="359"/>
      <c r="K224" s="359"/>
      <c r="L224" s="359"/>
      <c r="M224" s="359"/>
      <c r="N224" s="359"/>
      <c r="O224" s="359"/>
      <c r="P224" s="359"/>
      <c r="Q224" s="359"/>
      <c r="R224" s="359"/>
      <c r="S224" s="359"/>
      <c r="T224" s="359"/>
      <c r="U224" s="359"/>
      <c r="V224" s="359"/>
      <c r="W224" s="3"/>
      <c r="X224" s="3"/>
    </row>
    <row r="225" spans="3:24" s="29" customFormat="1" ht="30.75" customHeight="1">
      <c r="C225" s="32">
        <v>193</v>
      </c>
      <c r="D225" s="359"/>
      <c r="E225" s="359"/>
      <c r="F225" s="359"/>
      <c r="G225" s="358"/>
      <c r="H225" s="359"/>
      <c r="I225" s="359"/>
      <c r="J225" s="359"/>
      <c r="K225" s="359"/>
      <c r="L225" s="359"/>
      <c r="M225" s="359"/>
      <c r="N225" s="359"/>
      <c r="O225" s="359"/>
      <c r="P225" s="359"/>
      <c r="Q225" s="359"/>
      <c r="R225" s="359"/>
      <c r="S225" s="359"/>
      <c r="T225" s="359"/>
      <c r="U225" s="359"/>
      <c r="V225" s="359"/>
      <c r="W225" s="3"/>
      <c r="X225" s="3"/>
    </row>
    <row r="226" spans="3:24" s="29" customFormat="1" ht="30.75" customHeight="1">
      <c r="C226" s="32">
        <v>194</v>
      </c>
      <c r="D226" s="359"/>
      <c r="E226" s="359"/>
      <c r="F226" s="359"/>
      <c r="G226" s="358"/>
      <c r="H226" s="359"/>
      <c r="I226" s="359"/>
      <c r="J226" s="359"/>
      <c r="K226" s="359"/>
      <c r="L226" s="359"/>
      <c r="M226" s="359"/>
      <c r="N226" s="359"/>
      <c r="O226" s="359"/>
      <c r="P226" s="359"/>
      <c r="Q226" s="359"/>
      <c r="R226" s="359"/>
      <c r="S226" s="359"/>
      <c r="T226" s="359"/>
      <c r="U226" s="359"/>
      <c r="V226" s="359"/>
      <c r="W226" s="3"/>
      <c r="X226" s="3"/>
    </row>
    <row r="227" spans="3:24" s="29" customFormat="1" ht="30.75" customHeight="1">
      <c r="C227" s="32">
        <v>195</v>
      </c>
      <c r="D227" s="359"/>
      <c r="E227" s="359"/>
      <c r="F227" s="359"/>
      <c r="G227" s="358"/>
      <c r="H227" s="359"/>
      <c r="I227" s="359"/>
      <c r="J227" s="359"/>
      <c r="K227" s="359"/>
      <c r="L227" s="359"/>
      <c r="M227" s="359"/>
      <c r="N227" s="359"/>
      <c r="O227" s="359"/>
      <c r="P227" s="359"/>
      <c r="Q227" s="359"/>
      <c r="R227" s="359"/>
      <c r="S227" s="359"/>
      <c r="T227" s="359"/>
      <c r="U227" s="359"/>
      <c r="V227" s="359"/>
      <c r="W227" s="3"/>
      <c r="X227" s="3"/>
    </row>
    <row r="228" spans="3:24" s="29" customFormat="1" ht="30.75" customHeight="1">
      <c r="C228" s="32">
        <v>196</v>
      </c>
      <c r="D228" s="359"/>
      <c r="E228" s="359"/>
      <c r="F228" s="359"/>
      <c r="G228" s="358"/>
      <c r="H228" s="359"/>
      <c r="I228" s="359"/>
      <c r="J228" s="359"/>
      <c r="K228" s="359"/>
      <c r="L228" s="359"/>
      <c r="M228" s="359"/>
      <c r="N228" s="359"/>
      <c r="O228" s="359"/>
      <c r="P228" s="359"/>
      <c r="Q228" s="359"/>
      <c r="R228" s="359"/>
      <c r="S228" s="359"/>
      <c r="T228" s="359"/>
      <c r="U228" s="359"/>
      <c r="V228" s="359"/>
      <c r="W228" s="3"/>
      <c r="X228" s="3"/>
    </row>
    <row r="229" spans="3:24" s="29" customFormat="1" ht="30.75" customHeight="1">
      <c r="C229" s="32">
        <v>197</v>
      </c>
      <c r="D229" s="361"/>
      <c r="E229" s="361"/>
      <c r="F229" s="361"/>
      <c r="G229" s="360"/>
      <c r="H229" s="361"/>
      <c r="I229" s="361"/>
      <c r="J229" s="361"/>
      <c r="K229" s="361"/>
      <c r="L229" s="361"/>
      <c r="M229" s="361"/>
      <c r="N229" s="359"/>
      <c r="O229" s="359"/>
      <c r="P229" s="359"/>
      <c r="Q229" s="359"/>
      <c r="R229" s="359"/>
      <c r="S229" s="359"/>
      <c r="T229" s="359"/>
      <c r="U229" s="359"/>
      <c r="V229" s="359"/>
      <c r="W229" s="3"/>
      <c r="X229" s="3"/>
    </row>
    <row r="230" spans="3:24" s="29" customFormat="1" ht="30.75" customHeight="1">
      <c r="C230" s="32">
        <v>198</v>
      </c>
      <c r="D230" s="779"/>
      <c r="E230" s="779"/>
      <c r="F230" s="779"/>
      <c r="G230" s="784"/>
      <c r="H230" s="779"/>
      <c r="I230" s="779"/>
      <c r="J230" s="779"/>
      <c r="K230" s="779"/>
      <c r="L230" s="779"/>
      <c r="M230" s="779"/>
      <c r="N230" s="779"/>
      <c r="O230" s="779"/>
      <c r="P230" s="779"/>
      <c r="Q230" s="779"/>
      <c r="R230" s="779"/>
      <c r="S230" s="779"/>
      <c r="T230" s="779"/>
      <c r="U230" s="779"/>
      <c r="V230" s="359"/>
      <c r="W230" s="3"/>
      <c r="X230" s="3"/>
    </row>
    <row r="231" spans="3:24" s="29" customFormat="1" ht="30.75" customHeight="1">
      <c r="C231" s="32">
        <v>199</v>
      </c>
      <c r="D231" s="779"/>
      <c r="E231" s="779"/>
      <c r="F231" s="779"/>
      <c r="G231" s="784"/>
      <c r="H231" s="779"/>
      <c r="I231" s="779"/>
      <c r="J231" s="779"/>
      <c r="K231" s="779"/>
      <c r="L231" s="779"/>
      <c r="M231" s="779"/>
      <c r="N231" s="779"/>
      <c r="O231" s="779"/>
      <c r="P231" s="779"/>
      <c r="Q231" s="779"/>
      <c r="R231" s="779"/>
      <c r="S231" s="779"/>
      <c r="T231" s="779"/>
      <c r="U231" s="779"/>
      <c r="V231" s="359"/>
      <c r="W231" s="3"/>
      <c r="X231" s="3"/>
    </row>
    <row r="232" spans="3:24" ht="30" customHeight="1">
      <c r="C232" s="32">
        <v>200</v>
      </c>
      <c r="D232" s="781"/>
      <c r="E232" s="781"/>
      <c r="F232" s="781"/>
      <c r="G232" s="785"/>
      <c r="H232" s="781"/>
      <c r="I232" s="781"/>
      <c r="J232" s="781"/>
      <c r="K232" s="781"/>
      <c r="L232" s="781"/>
      <c r="M232" s="781"/>
      <c r="N232" s="781"/>
      <c r="O232" s="781"/>
      <c r="P232" s="781"/>
      <c r="Q232" s="781"/>
      <c r="R232" s="781"/>
      <c r="S232" s="781"/>
      <c r="T232" s="781"/>
      <c r="U232" s="781"/>
      <c r="V232" s="359"/>
    </row>
  </sheetData>
  <sheetProtection algorithmName="SHA-512" hashValue="Ny3t+W5ZYrbA1JFO33/m9nvJBE+BpchXpg+Fcu2jpWisMdbmao1wFi6ACYvZDoaLSqEfetsHUBLvF6vGQYzCSw==" saltValue="2/2K3/Wyc6DGhFjvnrP+EA==" spinCount="100000" sheet="1" objects="1" scenarios="1"/>
  <mergeCells count="3">
    <mergeCell ref="U1:V1"/>
    <mergeCell ref="D21:E21"/>
    <mergeCell ref="P22:Q25"/>
  </mergeCells>
  <phoneticPr fontId="41"/>
  <conditionalFormatting sqref="D33:U232">
    <cfRule type="expression" dxfId="18" priority="1">
      <formula>MOD(ROW(),2)=0</formula>
    </cfRule>
  </conditionalFormatting>
  <hyperlinks>
    <hyperlink ref="U1" location="制作シート!P43" display="制作シートに戻る場合はこちらをクリック" xr:uid="{C71EC746-D3BB-1F40-B722-605D20977355}"/>
    <hyperlink ref="D21:E21" location="特殊漢字について!A1" display="　　「特殊漢字について」のタブをご確認いただき、" xr:uid="{4CB65AF9-37AF-9E40-9BB7-753252113290}"/>
  </hyperlinks>
  <pageMargins left="0.78740157480314965" right="0.78740157480314965" top="1.0629921259842521" bottom="1.0629921259842521" header="0.78740157480314965" footer="0.78740157480314965"/>
  <pageSetup paperSize="9" scale="50" firstPageNumber="0" orientation="landscape" horizontalDpi="300" verticalDpi="300"/>
  <headerFooter alignWithMargins="0">
    <oddHeader>&amp;C&amp;"Times New Roman,標準"&amp;12&amp;A</oddHeader>
    <oddFooter>&amp;C&amp;"Times New Roman,標準"&amp;12ページ &amp;P</oddFooter>
  </headerFooter>
  <tableParts count="1">
    <tablePart r:id="rId1"/>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DE8A4-CCF5-E340-BD1D-97BFF85477F2}">
  <sheetPr codeName="Sheet5">
    <tabColor rgb="FFE9897D"/>
  </sheetPr>
  <dimension ref="B2:X247"/>
  <sheetViews>
    <sheetView zoomScale="81" zoomScaleNormal="70" workbookViewId="0">
      <selection activeCell="W48" sqref="W48"/>
    </sheetView>
  </sheetViews>
  <sheetFormatPr baseColWidth="10" defaultColWidth="7.7109375" defaultRowHeight="14"/>
  <cols>
    <col min="1" max="1" width="2.42578125" style="48" customWidth="1"/>
    <col min="2" max="3" width="2.28515625" style="48" customWidth="1"/>
    <col min="4" max="257" width="7.7109375" style="48"/>
    <col min="258" max="258" width="2.42578125" style="48" customWidth="1"/>
    <col min="259" max="259" width="2.28515625" style="48" customWidth="1"/>
    <col min="260" max="513" width="7.7109375" style="48"/>
    <col min="514" max="514" width="2.42578125" style="48" customWidth="1"/>
    <col min="515" max="515" width="2.28515625" style="48" customWidth="1"/>
    <col min="516" max="769" width="7.7109375" style="48"/>
    <col min="770" max="770" width="2.42578125" style="48" customWidth="1"/>
    <col min="771" max="771" width="2.28515625" style="48" customWidth="1"/>
    <col min="772" max="1025" width="7.7109375" style="48"/>
    <col min="1026" max="1026" width="2.42578125" style="48" customWidth="1"/>
    <col min="1027" max="1027" width="2.28515625" style="48" customWidth="1"/>
    <col min="1028" max="1281" width="7.7109375" style="48"/>
    <col min="1282" max="1282" width="2.42578125" style="48" customWidth="1"/>
    <col min="1283" max="1283" width="2.28515625" style="48" customWidth="1"/>
    <col min="1284" max="1537" width="7.7109375" style="48"/>
    <col min="1538" max="1538" width="2.42578125" style="48" customWidth="1"/>
    <col min="1539" max="1539" width="2.28515625" style="48" customWidth="1"/>
    <col min="1540" max="1793" width="7.7109375" style="48"/>
    <col min="1794" max="1794" width="2.42578125" style="48" customWidth="1"/>
    <col min="1795" max="1795" width="2.28515625" style="48" customWidth="1"/>
    <col min="1796" max="2049" width="7.7109375" style="48"/>
    <col min="2050" max="2050" width="2.42578125" style="48" customWidth="1"/>
    <col min="2051" max="2051" width="2.28515625" style="48" customWidth="1"/>
    <col min="2052" max="2305" width="7.7109375" style="48"/>
    <col min="2306" max="2306" width="2.42578125" style="48" customWidth="1"/>
    <col min="2307" max="2307" width="2.28515625" style="48" customWidth="1"/>
    <col min="2308" max="2561" width="7.7109375" style="48"/>
    <col min="2562" max="2562" width="2.42578125" style="48" customWidth="1"/>
    <col min="2563" max="2563" width="2.28515625" style="48" customWidth="1"/>
    <col min="2564" max="2817" width="7.7109375" style="48"/>
    <col min="2818" max="2818" width="2.42578125" style="48" customWidth="1"/>
    <col min="2819" max="2819" width="2.28515625" style="48" customWidth="1"/>
    <col min="2820" max="3073" width="7.7109375" style="48"/>
    <col min="3074" max="3074" width="2.42578125" style="48" customWidth="1"/>
    <col min="3075" max="3075" width="2.28515625" style="48" customWidth="1"/>
    <col min="3076" max="3329" width="7.7109375" style="48"/>
    <col min="3330" max="3330" width="2.42578125" style="48" customWidth="1"/>
    <col min="3331" max="3331" width="2.28515625" style="48" customWidth="1"/>
    <col min="3332" max="3585" width="7.7109375" style="48"/>
    <col min="3586" max="3586" width="2.42578125" style="48" customWidth="1"/>
    <col min="3587" max="3587" width="2.28515625" style="48" customWidth="1"/>
    <col min="3588" max="3841" width="7.7109375" style="48"/>
    <col min="3842" max="3842" width="2.42578125" style="48" customWidth="1"/>
    <col min="3843" max="3843" width="2.28515625" style="48" customWidth="1"/>
    <col min="3844" max="4097" width="7.7109375" style="48"/>
    <col min="4098" max="4098" width="2.42578125" style="48" customWidth="1"/>
    <col min="4099" max="4099" width="2.28515625" style="48" customWidth="1"/>
    <col min="4100" max="4353" width="7.7109375" style="48"/>
    <col min="4354" max="4354" width="2.42578125" style="48" customWidth="1"/>
    <col min="4355" max="4355" width="2.28515625" style="48" customWidth="1"/>
    <col min="4356" max="4609" width="7.7109375" style="48"/>
    <col min="4610" max="4610" width="2.42578125" style="48" customWidth="1"/>
    <col min="4611" max="4611" width="2.28515625" style="48" customWidth="1"/>
    <col min="4612" max="4865" width="7.7109375" style="48"/>
    <col min="4866" max="4866" width="2.42578125" style="48" customWidth="1"/>
    <col min="4867" max="4867" width="2.28515625" style="48" customWidth="1"/>
    <col min="4868" max="5121" width="7.7109375" style="48"/>
    <col min="5122" max="5122" width="2.42578125" style="48" customWidth="1"/>
    <col min="5123" max="5123" width="2.28515625" style="48" customWidth="1"/>
    <col min="5124" max="5377" width="7.7109375" style="48"/>
    <col min="5378" max="5378" width="2.42578125" style="48" customWidth="1"/>
    <col min="5379" max="5379" width="2.28515625" style="48" customWidth="1"/>
    <col min="5380" max="5633" width="7.7109375" style="48"/>
    <col min="5634" max="5634" width="2.42578125" style="48" customWidth="1"/>
    <col min="5635" max="5635" width="2.28515625" style="48" customWidth="1"/>
    <col min="5636" max="5889" width="7.7109375" style="48"/>
    <col min="5890" max="5890" width="2.42578125" style="48" customWidth="1"/>
    <col min="5891" max="5891" width="2.28515625" style="48" customWidth="1"/>
    <col min="5892" max="6145" width="7.7109375" style="48"/>
    <col min="6146" max="6146" width="2.42578125" style="48" customWidth="1"/>
    <col min="6147" max="6147" width="2.28515625" style="48" customWidth="1"/>
    <col min="6148" max="6401" width="7.7109375" style="48"/>
    <col min="6402" max="6402" width="2.42578125" style="48" customWidth="1"/>
    <col min="6403" max="6403" width="2.28515625" style="48" customWidth="1"/>
    <col min="6404" max="6657" width="7.7109375" style="48"/>
    <col min="6658" max="6658" width="2.42578125" style="48" customWidth="1"/>
    <col min="6659" max="6659" width="2.28515625" style="48" customWidth="1"/>
    <col min="6660" max="6913" width="7.7109375" style="48"/>
    <col min="6914" max="6914" width="2.42578125" style="48" customWidth="1"/>
    <col min="6915" max="6915" width="2.28515625" style="48" customWidth="1"/>
    <col min="6916" max="7169" width="7.7109375" style="48"/>
    <col min="7170" max="7170" width="2.42578125" style="48" customWidth="1"/>
    <col min="7171" max="7171" width="2.28515625" style="48" customWidth="1"/>
    <col min="7172" max="7425" width="7.7109375" style="48"/>
    <col min="7426" max="7426" width="2.42578125" style="48" customWidth="1"/>
    <col min="7427" max="7427" width="2.28515625" style="48" customWidth="1"/>
    <col min="7428" max="7681" width="7.7109375" style="48"/>
    <col min="7682" max="7682" width="2.42578125" style="48" customWidth="1"/>
    <col min="7683" max="7683" width="2.28515625" style="48" customWidth="1"/>
    <col min="7684" max="7937" width="7.7109375" style="48"/>
    <col min="7938" max="7938" width="2.42578125" style="48" customWidth="1"/>
    <col min="7939" max="7939" width="2.28515625" style="48" customWidth="1"/>
    <col min="7940" max="8193" width="7.7109375" style="48"/>
    <col min="8194" max="8194" width="2.42578125" style="48" customWidth="1"/>
    <col min="8195" max="8195" width="2.28515625" style="48" customWidth="1"/>
    <col min="8196" max="8449" width="7.7109375" style="48"/>
    <col min="8450" max="8450" width="2.42578125" style="48" customWidth="1"/>
    <col min="8451" max="8451" width="2.28515625" style="48" customWidth="1"/>
    <col min="8452" max="8705" width="7.7109375" style="48"/>
    <col min="8706" max="8706" width="2.42578125" style="48" customWidth="1"/>
    <col min="8707" max="8707" width="2.28515625" style="48" customWidth="1"/>
    <col min="8708" max="8961" width="7.7109375" style="48"/>
    <col min="8962" max="8962" width="2.42578125" style="48" customWidth="1"/>
    <col min="8963" max="8963" width="2.28515625" style="48" customWidth="1"/>
    <col min="8964" max="9217" width="7.7109375" style="48"/>
    <col min="9218" max="9218" width="2.42578125" style="48" customWidth="1"/>
    <col min="9219" max="9219" width="2.28515625" style="48" customWidth="1"/>
    <col min="9220" max="9473" width="7.7109375" style="48"/>
    <col min="9474" max="9474" width="2.42578125" style="48" customWidth="1"/>
    <col min="9475" max="9475" width="2.28515625" style="48" customWidth="1"/>
    <col min="9476" max="9729" width="7.7109375" style="48"/>
    <col min="9730" max="9730" width="2.42578125" style="48" customWidth="1"/>
    <col min="9731" max="9731" width="2.28515625" style="48" customWidth="1"/>
    <col min="9732" max="9985" width="7.7109375" style="48"/>
    <col min="9986" max="9986" width="2.42578125" style="48" customWidth="1"/>
    <col min="9987" max="9987" width="2.28515625" style="48" customWidth="1"/>
    <col min="9988" max="10241" width="7.7109375" style="48"/>
    <col min="10242" max="10242" width="2.42578125" style="48" customWidth="1"/>
    <col min="10243" max="10243" width="2.28515625" style="48" customWidth="1"/>
    <col min="10244" max="10497" width="7.7109375" style="48"/>
    <col min="10498" max="10498" width="2.42578125" style="48" customWidth="1"/>
    <col min="10499" max="10499" width="2.28515625" style="48" customWidth="1"/>
    <col min="10500" max="10753" width="7.7109375" style="48"/>
    <col min="10754" max="10754" width="2.42578125" style="48" customWidth="1"/>
    <col min="10755" max="10755" width="2.28515625" style="48" customWidth="1"/>
    <col min="10756" max="11009" width="7.7109375" style="48"/>
    <col min="11010" max="11010" width="2.42578125" style="48" customWidth="1"/>
    <col min="11011" max="11011" width="2.28515625" style="48" customWidth="1"/>
    <col min="11012" max="11265" width="7.7109375" style="48"/>
    <col min="11266" max="11266" width="2.42578125" style="48" customWidth="1"/>
    <col min="11267" max="11267" width="2.28515625" style="48" customWidth="1"/>
    <col min="11268" max="11521" width="7.7109375" style="48"/>
    <col min="11522" max="11522" width="2.42578125" style="48" customWidth="1"/>
    <col min="11523" max="11523" width="2.28515625" style="48" customWidth="1"/>
    <col min="11524" max="11777" width="7.7109375" style="48"/>
    <col min="11778" max="11778" width="2.42578125" style="48" customWidth="1"/>
    <col min="11779" max="11779" width="2.28515625" style="48" customWidth="1"/>
    <col min="11780" max="12033" width="7.7109375" style="48"/>
    <col min="12034" max="12034" width="2.42578125" style="48" customWidth="1"/>
    <col min="12035" max="12035" width="2.28515625" style="48" customWidth="1"/>
    <col min="12036" max="12289" width="7.7109375" style="48"/>
    <col min="12290" max="12290" width="2.42578125" style="48" customWidth="1"/>
    <col min="12291" max="12291" width="2.28515625" style="48" customWidth="1"/>
    <col min="12292" max="12545" width="7.7109375" style="48"/>
    <col min="12546" max="12546" width="2.42578125" style="48" customWidth="1"/>
    <col min="12547" max="12547" width="2.28515625" style="48" customWidth="1"/>
    <col min="12548" max="12801" width="7.7109375" style="48"/>
    <col min="12802" max="12802" width="2.42578125" style="48" customWidth="1"/>
    <col min="12803" max="12803" width="2.28515625" style="48" customWidth="1"/>
    <col min="12804" max="13057" width="7.7109375" style="48"/>
    <col min="13058" max="13058" width="2.42578125" style="48" customWidth="1"/>
    <col min="13059" max="13059" width="2.28515625" style="48" customWidth="1"/>
    <col min="13060" max="13313" width="7.7109375" style="48"/>
    <col min="13314" max="13314" width="2.42578125" style="48" customWidth="1"/>
    <col min="13315" max="13315" width="2.28515625" style="48" customWidth="1"/>
    <col min="13316" max="13569" width="7.7109375" style="48"/>
    <col min="13570" max="13570" width="2.42578125" style="48" customWidth="1"/>
    <col min="13571" max="13571" width="2.28515625" style="48" customWidth="1"/>
    <col min="13572" max="13825" width="7.7109375" style="48"/>
    <col min="13826" max="13826" width="2.42578125" style="48" customWidth="1"/>
    <col min="13827" max="13827" width="2.28515625" style="48" customWidth="1"/>
    <col min="13828" max="14081" width="7.7109375" style="48"/>
    <col min="14082" max="14082" width="2.42578125" style="48" customWidth="1"/>
    <col min="14083" max="14083" width="2.28515625" style="48" customWidth="1"/>
    <col min="14084" max="14337" width="7.7109375" style="48"/>
    <col min="14338" max="14338" width="2.42578125" style="48" customWidth="1"/>
    <col min="14339" max="14339" width="2.28515625" style="48" customWidth="1"/>
    <col min="14340" max="14593" width="7.7109375" style="48"/>
    <col min="14594" max="14594" width="2.42578125" style="48" customWidth="1"/>
    <col min="14595" max="14595" width="2.28515625" style="48" customWidth="1"/>
    <col min="14596" max="14849" width="7.7109375" style="48"/>
    <col min="14850" max="14850" width="2.42578125" style="48" customWidth="1"/>
    <col min="14851" max="14851" width="2.28515625" style="48" customWidth="1"/>
    <col min="14852" max="15105" width="7.7109375" style="48"/>
    <col min="15106" max="15106" width="2.42578125" style="48" customWidth="1"/>
    <col min="15107" max="15107" width="2.28515625" style="48" customWidth="1"/>
    <col min="15108" max="15361" width="7.7109375" style="48"/>
    <col min="15362" max="15362" width="2.42578125" style="48" customWidth="1"/>
    <col min="15363" max="15363" width="2.28515625" style="48" customWidth="1"/>
    <col min="15364" max="15617" width="7.7109375" style="48"/>
    <col min="15618" max="15618" width="2.42578125" style="48" customWidth="1"/>
    <col min="15619" max="15619" width="2.28515625" style="48" customWidth="1"/>
    <col min="15620" max="15873" width="7.7109375" style="48"/>
    <col min="15874" max="15874" width="2.42578125" style="48" customWidth="1"/>
    <col min="15875" max="15875" width="2.28515625" style="48" customWidth="1"/>
    <col min="15876" max="16129" width="7.7109375" style="48"/>
    <col min="16130" max="16130" width="2.42578125" style="48" customWidth="1"/>
    <col min="16131" max="16131" width="2.28515625" style="48" customWidth="1"/>
    <col min="16132" max="16384" width="7.7109375" style="48"/>
  </cols>
  <sheetData>
    <row r="2" spans="3:24" ht="7.5" customHeight="1"/>
    <row r="3" spans="3:24" ht="7.5" customHeight="1">
      <c r="C3" s="60"/>
      <c r="D3" s="60"/>
      <c r="E3" s="60"/>
      <c r="F3" s="60"/>
      <c r="G3" s="60"/>
      <c r="H3" s="60"/>
      <c r="I3" s="60"/>
      <c r="J3" s="60"/>
      <c r="K3" s="60"/>
      <c r="L3" s="60"/>
      <c r="M3" s="60"/>
      <c r="N3" s="60"/>
      <c r="O3" s="60"/>
      <c r="P3" s="60"/>
      <c r="Q3" s="60"/>
      <c r="R3" s="60"/>
      <c r="S3" s="60"/>
      <c r="T3" s="60"/>
      <c r="U3" s="60"/>
      <c r="V3" s="60"/>
      <c r="W3" s="60"/>
      <c r="X3" s="60"/>
    </row>
    <row r="4" spans="3:24" ht="13" customHeight="1">
      <c r="C4" s="60"/>
      <c r="D4" s="60"/>
      <c r="E4" s="60"/>
      <c r="F4" s="60"/>
      <c r="G4" s="60"/>
      <c r="H4" s="60"/>
      <c r="I4" s="60"/>
      <c r="J4" s="60"/>
      <c r="K4" s="60"/>
      <c r="L4" s="60"/>
      <c r="M4" s="60"/>
      <c r="N4" s="60"/>
      <c r="O4" s="60"/>
      <c r="P4" s="60"/>
      <c r="Q4" s="60"/>
      <c r="R4" s="60"/>
      <c r="S4" s="60"/>
      <c r="T4" s="60"/>
      <c r="U4" s="60"/>
      <c r="V4" s="60"/>
      <c r="W4" s="60"/>
      <c r="X4" s="60"/>
    </row>
    <row r="5" spans="3:24" ht="27" customHeight="1">
      <c r="C5" s="60"/>
      <c r="D5" s="103" t="s">
        <v>209</v>
      </c>
      <c r="E5" s="60"/>
      <c r="F5" s="60"/>
      <c r="G5" s="60"/>
      <c r="H5" s="60"/>
      <c r="I5" s="60"/>
      <c r="J5" s="60"/>
      <c r="K5" s="60"/>
      <c r="L5" s="60"/>
      <c r="M5" s="60"/>
      <c r="N5" s="60"/>
      <c r="O5" s="60"/>
      <c r="P5" s="60"/>
      <c r="Q5" s="60"/>
      <c r="R5" s="60"/>
      <c r="S5" s="60"/>
      <c r="T5" s="60"/>
      <c r="U5" s="60"/>
      <c r="V5" s="60"/>
      <c r="W5" s="60"/>
      <c r="X5" s="60"/>
    </row>
    <row r="6" spans="3:24" ht="27" customHeight="1">
      <c r="C6" s="60"/>
      <c r="D6" s="105" t="s">
        <v>311</v>
      </c>
      <c r="E6" s="61"/>
      <c r="F6" s="61"/>
      <c r="G6" s="61"/>
      <c r="H6" s="61"/>
      <c r="I6" s="61"/>
      <c r="J6" s="61"/>
      <c r="K6" s="61"/>
      <c r="L6" s="61"/>
      <c r="M6" s="61"/>
      <c r="N6" s="61"/>
      <c r="O6" s="61"/>
      <c r="P6" s="61"/>
      <c r="Q6" s="61"/>
      <c r="R6" s="60"/>
      <c r="S6" s="60"/>
      <c r="T6" s="60"/>
      <c r="U6" s="60"/>
      <c r="V6" s="60"/>
      <c r="W6" s="60"/>
      <c r="X6" s="60"/>
    </row>
    <row r="7" spans="3:24" ht="27" customHeight="1">
      <c r="C7" s="60"/>
      <c r="D7" s="105" t="s">
        <v>312</v>
      </c>
      <c r="E7" s="61"/>
      <c r="F7" s="61"/>
      <c r="G7" s="61"/>
      <c r="H7" s="61"/>
      <c r="I7" s="61"/>
      <c r="J7" s="61"/>
      <c r="K7" s="61"/>
      <c r="L7" s="61"/>
      <c r="M7" s="61"/>
      <c r="N7" s="61"/>
      <c r="O7" s="61"/>
      <c r="P7" s="61"/>
      <c r="Q7" s="61"/>
      <c r="R7" s="60"/>
      <c r="S7" s="60"/>
      <c r="T7" s="60"/>
      <c r="U7" s="60"/>
      <c r="V7" s="60"/>
      <c r="W7" s="60"/>
      <c r="X7" s="60"/>
    </row>
    <row r="8" spans="3:24" ht="27" customHeight="1">
      <c r="C8" s="60"/>
      <c r="D8" s="106" t="s">
        <v>313</v>
      </c>
      <c r="E8" s="61"/>
      <c r="F8" s="61"/>
      <c r="G8" s="61"/>
      <c r="H8" s="61"/>
      <c r="I8" s="61"/>
      <c r="J8" s="61"/>
      <c r="K8" s="61"/>
      <c r="L8" s="61"/>
      <c r="M8" s="61"/>
      <c r="N8" s="61"/>
      <c r="O8" s="61"/>
      <c r="P8" s="61"/>
      <c r="Q8" s="61"/>
      <c r="R8" s="60"/>
      <c r="S8" s="60"/>
      <c r="T8" s="60"/>
      <c r="U8" s="60"/>
      <c r="V8" s="60"/>
      <c r="W8" s="60"/>
      <c r="X8" s="60"/>
    </row>
    <row r="9" spans="3:24" ht="27" customHeight="1">
      <c r="C9" s="60"/>
      <c r="D9" s="106" t="s">
        <v>330</v>
      </c>
      <c r="E9" s="61"/>
      <c r="F9" s="61"/>
      <c r="G9" s="61"/>
      <c r="H9" s="61"/>
      <c r="I9" s="61"/>
      <c r="J9" s="61"/>
      <c r="K9" s="61"/>
      <c r="L9" s="61"/>
      <c r="M9" s="61"/>
      <c r="N9" s="61"/>
      <c r="O9" s="61"/>
      <c r="P9" s="61"/>
      <c r="Q9" s="61"/>
      <c r="R9" s="60"/>
      <c r="S9" s="60"/>
      <c r="T9" s="60"/>
      <c r="U9" s="60"/>
      <c r="V9" s="60"/>
      <c r="W9" s="60"/>
      <c r="X9" s="60"/>
    </row>
    <row r="10" spans="3:24" ht="27" customHeight="1">
      <c r="C10" s="60"/>
      <c r="D10" s="105" t="s">
        <v>210</v>
      </c>
      <c r="E10" s="61"/>
      <c r="F10" s="61"/>
      <c r="G10" s="61"/>
      <c r="H10" s="61"/>
      <c r="I10" s="61"/>
      <c r="J10" s="61"/>
      <c r="K10" s="61"/>
      <c r="L10" s="61"/>
      <c r="M10" s="61"/>
      <c r="N10" s="61"/>
      <c r="O10" s="61"/>
      <c r="P10" s="61"/>
      <c r="Q10" s="61"/>
      <c r="R10" s="60"/>
      <c r="S10" s="60"/>
      <c r="T10" s="60"/>
      <c r="U10" s="60"/>
      <c r="V10" s="60"/>
      <c r="W10" s="60"/>
      <c r="X10" s="60"/>
    </row>
    <row r="11" spans="3:24" ht="16" customHeight="1">
      <c r="C11" s="60"/>
      <c r="D11" s="106"/>
      <c r="E11" s="61"/>
      <c r="F11" s="61"/>
      <c r="G11" s="61"/>
      <c r="H11" s="61"/>
      <c r="I11" s="61"/>
      <c r="J11" s="61"/>
      <c r="K11" s="61"/>
      <c r="L11" s="61"/>
      <c r="M11" s="61"/>
      <c r="N11" s="61"/>
      <c r="O11" s="61"/>
      <c r="P11" s="61"/>
      <c r="Q11" s="61"/>
      <c r="R11" s="60"/>
      <c r="S11" s="60"/>
      <c r="T11" s="60"/>
      <c r="U11" s="60"/>
      <c r="V11" s="60"/>
      <c r="W11" s="60"/>
      <c r="X11" s="60"/>
    </row>
    <row r="12" spans="3:24" ht="8.25" customHeight="1">
      <c r="C12" s="60"/>
      <c r="D12" s="104"/>
      <c r="E12" s="62"/>
      <c r="F12" s="62"/>
      <c r="G12" s="62"/>
      <c r="H12" s="62"/>
      <c r="I12" s="62"/>
      <c r="J12" s="62"/>
      <c r="K12" s="62"/>
      <c r="L12" s="62"/>
      <c r="M12" s="62"/>
      <c r="N12" s="62"/>
      <c r="O12" s="62"/>
      <c r="P12" s="62"/>
      <c r="Q12" s="62"/>
      <c r="R12" s="63"/>
      <c r="S12" s="63"/>
      <c r="T12" s="60"/>
      <c r="U12" s="60"/>
      <c r="V12" s="60"/>
      <c r="W12" s="60"/>
      <c r="X12" s="60"/>
    </row>
    <row r="13" spans="3:24" ht="29" customHeight="1">
      <c r="C13" s="60"/>
      <c r="D13" s="103" t="s">
        <v>200</v>
      </c>
      <c r="E13" s="63"/>
      <c r="F13" s="63"/>
      <c r="G13" s="63"/>
      <c r="H13" s="63"/>
      <c r="I13" s="63"/>
      <c r="J13" s="63"/>
      <c r="K13" s="63"/>
      <c r="L13" s="63"/>
      <c r="M13" s="63"/>
      <c r="N13" s="63"/>
      <c r="O13" s="63"/>
      <c r="P13" s="63"/>
      <c r="Q13" s="63"/>
      <c r="R13" s="63"/>
      <c r="S13" s="63"/>
      <c r="T13" s="60"/>
      <c r="U13" s="60"/>
      <c r="V13" s="60"/>
      <c r="W13" s="60"/>
      <c r="X13" s="60"/>
    </row>
    <row r="14" spans="3:24" ht="29" customHeight="1">
      <c r="C14" s="60"/>
      <c r="D14" s="107" t="s">
        <v>201</v>
      </c>
      <c r="E14" s="61"/>
      <c r="F14" s="61"/>
      <c r="G14" s="61"/>
      <c r="H14" s="61"/>
      <c r="I14" s="61"/>
      <c r="J14" s="61"/>
      <c r="K14" s="61"/>
      <c r="L14" s="61"/>
      <c r="M14" s="61"/>
      <c r="N14" s="61"/>
      <c r="O14" s="61"/>
      <c r="P14" s="61"/>
      <c r="Q14" s="63"/>
      <c r="R14" s="63"/>
      <c r="S14" s="63"/>
      <c r="T14" s="60"/>
      <c r="U14" s="60"/>
      <c r="V14" s="60"/>
      <c r="W14" s="60"/>
      <c r="X14" s="60"/>
    </row>
    <row r="15" spans="3:24" ht="29" customHeight="1">
      <c r="C15" s="60"/>
      <c r="D15" s="108" t="s">
        <v>202</v>
      </c>
      <c r="E15" s="65"/>
      <c r="F15" s="65"/>
      <c r="G15" s="65"/>
      <c r="H15" s="65"/>
      <c r="I15" s="65"/>
      <c r="J15" s="66"/>
      <c r="K15" s="65"/>
      <c r="L15" s="65"/>
      <c r="M15" s="65"/>
      <c r="N15" s="65"/>
      <c r="O15" s="65"/>
      <c r="P15" s="65"/>
      <c r="Q15" s="67"/>
      <c r="R15" s="67"/>
      <c r="S15" s="67"/>
      <c r="T15" s="60"/>
      <c r="U15" s="60"/>
      <c r="V15" s="60"/>
      <c r="W15" s="60"/>
      <c r="X15" s="60"/>
    </row>
    <row r="16" spans="3:24" ht="29" customHeight="1">
      <c r="C16" s="60"/>
      <c r="D16" s="108" t="s">
        <v>203</v>
      </c>
      <c r="E16" s="65"/>
      <c r="F16" s="65"/>
      <c r="G16" s="65"/>
      <c r="H16" s="65"/>
      <c r="I16" s="65"/>
      <c r="J16" s="66"/>
      <c r="K16" s="65"/>
      <c r="L16" s="65"/>
      <c r="M16" s="65"/>
      <c r="N16" s="65"/>
      <c r="O16" s="65"/>
      <c r="P16" s="65"/>
      <c r="Q16" s="67"/>
      <c r="R16" s="67"/>
      <c r="S16" s="67"/>
      <c r="T16" s="60"/>
      <c r="U16" s="60"/>
      <c r="V16" s="60"/>
      <c r="W16" s="60"/>
      <c r="X16" s="60"/>
    </row>
    <row r="17" spans="3:24" ht="18" customHeight="1">
      <c r="C17" s="60"/>
      <c r="D17" s="64"/>
      <c r="E17" s="65"/>
      <c r="F17" s="65"/>
      <c r="G17" s="65"/>
      <c r="H17" s="65"/>
      <c r="I17" s="65"/>
      <c r="J17" s="66"/>
      <c r="K17" s="65"/>
      <c r="L17" s="65"/>
      <c r="M17" s="65"/>
      <c r="N17" s="65"/>
      <c r="O17" s="65"/>
      <c r="P17" s="65"/>
      <c r="Q17" s="67"/>
      <c r="R17" s="67"/>
      <c r="S17" s="67"/>
      <c r="T17" s="60"/>
      <c r="U17" s="60"/>
      <c r="V17" s="60"/>
      <c r="W17" s="60"/>
      <c r="X17" s="60"/>
    </row>
    <row r="18" spans="3:24" ht="15">
      <c r="C18" s="60"/>
      <c r="D18" s="68"/>
      <c r="E18" s="67"/>
      <c r="F18" s="67"/>
      <c r="G18" s="67"/>
      <c r="H18" s="67"/>
      <c r="I18" s="67"/>
      <c r="J18" s="67"/>
      <c r="K18" s="67"/>
      <c r="L18" s="67"/>
      <c r="M18" s="67"/>
      <c r="N18" s="67"/>
      <c r="O18" s="67"/>
      <c r="P18" s="67"/>
      <c r="Q18" s="67"/>
      <c r="R18" s="67"/>
      <c r="S18" s="67"/>
      <c r="T18" s="60"/>
      <c r="U18" s="60"/>
      <c r="V18" s="60"/>
      <c r="W18" s="60"/>
      <c r="X18" s="60"/>
    </row>
    <row r="19" spans="3:24" ht="15">
      <c r="D19" s="49"/>
      <c r="E19" s="49"/>
      <c r="F19" s="49"/>
      <c r="G19" s="49"/>
      <c r="H19" s="49"/>
      <c r="I19" s="49"/>
      <c r="J19" s="49"/>
      <c r="K19" s="49"/>
      <c r="L19" s="49"/>
      <c r="M19" s="49"/>
      <c r="N19" s="49"/>
      <c r="O19" s="49"/>
      <c r="P19" s="49"/>
      <c r="Q19" s="49"/>
      <c r="R19" s="49"/>
      <c r="S19" s="49"/>
    </row>
    <row r="20" spans="3:24" ht="15">
      <c r="D20" s="49"/>
      <c r="E20" s="50"/>
      <c r="F20" s="50"/>
      <c r="G20" s="49"/>
      <c r="H20" s="49"/>
      <c r="I20" s="49"/>
      <c r="J20" s="50"/>
      <c r="K20" s="49"/>
      <c r="L20" s="49"/>
      <c r="M20" s="49"/>
      <c r="N20" s="49"/>
      <c r="O20" s="49"/>
      <c r="P20" s="49"/>
      <c r="Q20" s="49"/>
      <c r="R20" s="49"/>
      <c r="S20" s="49"/>
    </row>
    <row r="21" spans="3:24" ht="15">
      <c r="D21" s="50"/>
      <c r="E21" s="51"/>
      <c r="F21" s="51"/>
      <c r="G21" s="49"/>
      <c r="H21" s="49"/>
      <c r="I21" s="49"/>
      <c r="J21" s="49"/>
      <c r="K21" s="49"/>
      <c r="L21" s="49"/>
      <c r="M21" s="49"/>
      <c r="N21" s="49"/>
      <c r="O21" s="49"/>
      <c r="P21" s="49"/>
      <c r="Q21" s="49"/>
      <c r="R21" s="49"/>
      <c r="S21" s="49"/>
    </row>
    <row r="22" spans="3:24" ht="15">
      <c r="D22" s="49"/>
      <c r="E22" s="51"/>
      <c r="F22" s="51"/>
      <c r="G22" s="49"/>
      <c r="H22" s="49"/>
      <c r="I22" s="49"/>
      <c r="J22" s="49"/>
      <c r="K22" s="49"/>
      <c r="L22" s="49"/>
      <c r="M22" s="49"/>
      <c r="N22" s="49"/>
      <c r="O22" s="49"/>
      <c r="P22" s="49"/>
      <c r="Q22" s="49"/>
      <c r="R22" s="49"/>
      <c r="S22" s="49"/>
    </row>
    <row r="23" spans="3:24" ht="15">
      <c r="D23" s="49"/>
      <c r="E23" s="51"/>
      <c r="F23" s="51"/>
      <c r="G23" s="49"/>
      <c r="H23" s="49"/>
      <c r="I23" s="49"/>
      <c r="J23" s="49"/>
      <c r="K23" s="49"/>
      <c r="L23" s="49"/>
      <c r="M23" s="49"/>
      <c r="N23" s="49"/>
      <c r="O23" s="49"/>
      <c r="P23" s="49"/>
      <c r="Q23" s="49"/>
      <c r="R23" s="49"/>
      <c r="S23" s="49"/>
    </row>
    <row r="24" spans="3:24" ht="15">
      <c r="D24" s="49"/>
      <c r="E24" s="50"/>
      <c r="F24" s="50"/>
      <c r="G24" s="49"/>
      <c r="H24" s="49"/>
      <c r="I24" s="49"/>
      <c r="J24" s="49"/>
      <c r="K24" s="49"/>
      <c r="L24" s="49"/>
      <c r="M24" s="49"/>
      <c r="N24" s="49"/>
      <c r="O24" s="49"/>
      <c r="P24" s="49"/>
      <c r="Q24" s="49"/>
      <c r="R24" s="49"/>
      <c r="S24" s="49"/>
    </row>
    <row r="25" spans="3:24" ht="15">
      <c r="D25" s="49"/>
      <c r="E25" s="50"/>
      <c r="F25" s="50"/>
      <c r="G25" s="49"/>
      <c r="H25" s="49"/>
      <c r="I25" s="49"/>
      <c r="J25" s="49"/>
      <c r="K25" s="49"/>
      <c r="L25" s="49"/>
      <c r="M25" s="49"/>
      <c r="N25" s="49"/>
      <c r="O25" s="49"/>
      <c r="P25" s="49"/>
      <c r="Q25" s="49"/>
      <c r="R25" s="49"/>
      <c r="S25" s="49"/>
    </row>
    <row r="26" spans="3:24" ht="15">
      <c r="D26" s="49"/>
      <c r="E26" s="50"/>
      <c r="F26" s="50"/>
      <c r="G26" s="49"/>
      <c r="H26" s="49"/>
      <c r="I26" s="49"/>
      <c r="J26" s="49"/>
      <c r="K26" s="49"/>
      <c r="L26" s="49"/>
      <c r="M26" s="49"/>
      <c r="N26" s="49"/>
      <c r="O26" s="49"/>
      <c r="P26" s="49"/>
      <c r="Q26" s="49"/>
      <c r="R26" s="49"/>
      <c r="S26" s="49"/>
    </row>
    <row r="27" spans="3:24" ht="15">
      <c r="D27" s="50"/>
      <c r="E27" s="50"/>
      <c r="F27" s="50"/>
      <c r="G27" s="49"/>
      <c r="H27" s="49"/>
      <c r="I27" s="49"/>
      <c r="J27" s="49"/>
      <c r="K27" s="49"/>
      <c r="L27" s="49"/>
      <c r="M27" s="49"/>
      <c r="N27" s="49"/>
      <c r="O27" s="49"/>
      <c r="P27" s="49"/>
      <c r="Q27" s="49"/>
      <c r="R27" s="49"/>
      <c r="S27" s="49"/>
    </row>
    <row r="28" spans="3:24" ht="15">
      <c r="D28" s="49"/>
      <c r="E28" s="50"/>
      <c r="F28" s="50"/>
      <c r="G28" s="49"/>
      <c r="H28" s="49"/>
      <c r="I28" s="49"/>
      <c r="J28" s="49"/>
      <c r="K28" s="49"/>
      <c r="L28" s="49"/>
      <c r="M28" s="49"/>
      <c r="N28" s="49"/>
      <c r="O28" s="49"/>
      <c r="P28" s="49"/>
      <c r="Q28" s="49"/>
      <c r="R28" s="49"/>
      <c r="S28" s="49"/>
    </row>
    <row r="29" spans="3:24" ht="15">
      <c r="D29" s="52"/>
      <c r="E29" s="49"/>
      <c r="F29" s="49"/>
      <c r="G29" s="49"/>
      <c r="H29" s="49"/>
      <c r="I29" s="49"/>
      <c r="J29" s="49"/>
      <c r="K29" s="49"/>
      <c r="L29" s="49"/>
      <c r="M29" s="49"/>
      <c r="N29" s="49"/>
      <c r="O29" s="49"/>
      <c r="P29" s="49"/>
      <c r="Q29" s="49"/>
      <c r="R29" s="49"/>
      <c r="S29" s="49"/>
    </row>
    <row r="30" spans="3:24" ht="15">
      <c r="D30" s="49"/>
      <c r="E30" s="51"/>
      <c r="F30" s="51"/>
      <c r="G30" s="49"/>
      <c r="H30" s="49"/>
      <c r="I30" s="49"/>
      <c r="J30" s="49"/>
      <c r="K30" s="49"/>
      <c r="L30" s="49"/>
      <c r="M30" s="49"/>
      <c r="N30" s="49"/>
      <c r="O30" s="49"/>
      <c r="P30" s="49"/>
      <c r="Q30" s="49"/>
      <c r="R30" s="49"/>
      <c r="S30" s="49"/>
    </row>
    <row r="31" spans="3:24" ht="15">
      <c r="E31" s="51"/>
      <c r="F31" s="51"/>
      <c r="G31" s="49"/>
      <c r="H31" s="49"/>
      <c r="I31" s="49"/>
      <c r="J31" s="49"/>
      <c r="K31" s="49"/>
      <c r="L31" s="49"/>
      <c r="M31" s="49"/>
      <c r="N31" s="49"/>
      <c r="O31" s="49"/>
      <c r="P31" s="49"/>
      <c r="Q31" s="49"/>
      <c r="R31" s="49"/>
      <c r="S31" s="49"/>
    </row>
    <row r="32" spans="3:24" ht="15">
      <c r="E32" s="51"/>
      <c r="F32" s="51"/>
      <c r="G32" s="49"/>
      <c r="H32" s="49"/>
      <c r="I32" s="49"/>
      <c r="J32" s="49"/>
      <c r="K32" s="49"/>
      <c r="L32" s="49"/>
      <c r="M32" s="49"/>
      <c r="N32" s="49"/>
      <c r="O32" s="49"/>
      <c r="P32" s="49"/>
      <c r="Q32" s="49"/>
      <c r="R32" s="49"/>
      <c r="S32" s="49"/>
    </row>
    <row r="45" spans="4:5" ht="22">
      <c r="D45" s="53"/>
      <c r="E45" s="54"/>
    </row>
    <row r="46" spans="4:5" ht="22">
      <c r="D46" s="53"/>
      <c r="E46" s="54"/>
    </row>
    <row r="47" spans="4:5" ht="22">
      <c r="D47" s="53"/>
      <c r="E47" s="54"/>
    </row>
    <row r="48" spans="4:5" ht="22">
      <c r="D48" s="53"/>
      <c r="E48" s="54"/>
    </row>
    <row r="49" spans="2:23" ht="22">
      <c r="D49" s="53"/>
      <c r="E49" s="54"/>
    </row>
    <row r="50" spans="2:23" ht="29">
      <c r="D50" s="109" t="s">
        <v>314</v>
      </c>
      <c r="E50" s="54"/>
    </row>
    <row r="51" spans="2:23" ht="29">
      <c r="D51" s="110" t="s">
        <v>204</v>
      </c>
      <c r="E51" s="54"/>
    </row>
    <row r="52" spans="2:23" ht="17">
      <c r="D52" s="55"/>
    </row>
    <row r="54" spans="2:23" ht="19">
      <c r="B54" s="778" t="s">
        <v>205</v>
      </c>
      <c r="C54" s="778"/>
      <c r="D54" s="778"/>
      <c r="E54" s="778"/>
      <c r="F54" s="778"/>
      <c r="G54" s="778"/>
      <c r="H54" s="778"/>
      <c r="I54" s="778"/>
      <c r="J54" s="778"/>
      <c r="K54" s="778"/>
      <c r="L54" s="778"/>
      <c r="M54" s="778"/>
      <c r="N54" s="778"/>
      <c r="O54" s="778"/>
      <c r="P54" s="778"/>
      <c r="Q54" s="778"/>
      <c r="R54" s="778"/>
      <c r="S54" s="778"/>
      <c r="T54" s="778"/>
      <c r="U54" s="778"/>
      <c r="V54" s="778"/>
      <c r="W54" s="778"/>
    </row>
    <row r="55" spans="2:23">
      <c r="B55" s="56"/>
      <c r="C55" s="56"/>
      <c r="D55" s="57"/>
      <c r="E55" s="56"/>
      <c r="F55" s="56"/>
      <c r="G55" s="56"/>
      <c r="H55" s="56"/>
      <c r="I55" s="56"/>
      <c r="J55" s="56"/>
      <c r="K55" s="56"/>
      <c r="L55" s="56"/>
      <c r="M55" s="56"/>
      <c r="N55" s="56"/>
      <c r="O55" s="56"/>
      <c r="P55" s="56"/>
    </row>
    <row r="56" spans="2:23">
      <c r="B56" s="56"/>
      <c r="C56" s="56"/>
      <c r="D56" s="56"/>
      <c r="E56" s="56"/>
      <c r="F56" s="56"/>
      <c r="G56" s="56"/>
      <c r="H56" s="56"/>
      <c r="I56" s="56"/>
      <c r="J56" s="56"/>
      <c r="K56" s="56"/>
      <c r="L56" s="56"/>
      <c r="M56" s="56"/>
      <c r="N56" s="56"/>
      <c r="O56" s="56"/>
      <c r="P56" s="56"/>
    </row>
    <row r="57" spans="2:23">
      <c r="B57" s="56"/>
      <c r="C57" s="56"/>
      <c r="D57" s="56"/>
      <c r="E57" s="56"/>
      <c r="F57" s="56"/>
      <c r="G57" s="56"/>
      <c r="H57" s="56"/>
      <c r="I57" s="56"/>
      <c r="J57" s="56"/>
      <c r="K57" s="56"/>
      <c r="L57" s="56"/>
      <c r="M57" s="56"/>
      <c r="N57" s="56"/>
      <c r="O57" s="56"/>
      <c r="P57" s="56"/>
    </row>
    <row r="58" spans="2:23">
      <c r="B58" s="56"/>
      <c r="C58" s="56"/>
      <c r="D58" s="56"/>
      <c r="E58" s="56"/>
      <c r="F58" s="56"/>
      <c r="G58" s="56"/>
      <c r="H58" s="56"/>
      <c r="I58" s="56"/>
      <c r="J58" s="56"/>
      <c r="K58" s="56"/>
      <c r="L58" s="56"/>
      <c r="M58" s="56"/>
      <c r="N58" s="56"/>
      <c r="O58" s="56"/>
      <c r="P58" s="56"/>
    </row>
    <row r="59" spans="2:23">
      <c r="B59" s="56"/>
      <c r="C59" s="56"/>
      <c r="D59" s="56"/>
      <c r="E59" s="56"/>
      <c r="F59" s="56"/>
      <c r="G59" s="56"/>
      <c r="H59" s="56"/>
      <c r="I59" s="56"/>
      <c r="J59" s="56"/>
      <c r="K59" s="56"/>
      <c r="L59" s="56"/>
      <c r="M59" s="56"/>
      <c r="N59" s="56"/>
      <c r="O59" s="56"/>
      <c r="P59" s="56"/>
    </row>
    <row r="60" spans="2:23">
      <c r="B60" s="56"/>
      <c r="C60" s="56"/>
      <c r="D60" s="56"/>
      <c r="E60" s="56"/>
      <c r="F60" s="56"/>
      <c r="G60" s="56"/>
      <c r="H60" s="56"/>
      <c r="I60" s="56"/>
      <c r="J60" s="56"/>
      <c r="K60" s="56"/>
      <c r="L60" s="56"/>
      <c r="M60" s="56"/>
      <c r="N60" s="56"/>
      <c r="O60" s="56"/>
      <c r="P60" s="56"/>
    </row>
    <row r="61" spans="2:23">
      <c r="B61" s="56"/>
      <c r="C61" s="56"/>
      <c r="D61" s="56"/>
      <c r="E61" s="56"/>
      <c r="F61" s="56"/>
      <c r="G61" s="56"/>
      <c r="H61" s="56"/>
      <c r="I61" s="56"/>
      <c r="J61" s="56"/>
      <c r="K61" s="56"/>
      <c r="L61" s="56"/>
      <c r="M61" s="56"/>
      <c r="N61" s="56"/>
      <c r="O61" s="56"/>
      <c r="P61" s="56"/>
    </row>
    <row r="62" spans="2:23">
      <c r="B62" s="56"/>
      <c r="C62" s="56"/>
      <c r="D62" s="56"/>
      <c r="E62" s="56"/>
      <c r="F62" s="56"/>
      <c r="G62" s="56"/>
      <c r="H62" s="56"/>
      <c r="I62" s="56"/>
      <c r="J62" s="56"/>
      <c r="K62" s="56"/>
      <c r="L62" s="56"/>
      <c r="M62" s="56"/>
      <c r="N62" s="56"/>
      <c r="O62" s="56"/>
      <c r="P62" s="56"/>
    </row>
    <row r="63" spans="2:23">
      <c r="B63" s="56"/>
      <c r="C63" s="56"/>
      <c r="D63" s="56"/>
      <c r="E63" s="56"/>
      <c r="F63" s="56"/>
      <c r="G63" s="56"/>
      <c r="H63" s="56"/>
      <c r="I63" s="56"/>
      <c r="J63" s="56"/>
      <c r="K63" s="56"/>
      <c r="L63" s="56"/>
      <c r="M63" s="56"/>
      <c r="N63" s="56"/>
      <c r="O63" s="56"/>
      <c r="P63" s="56"/>
    </row>
    <row r="64" spans="2:23">
      <c r="B64" s="56"/>
      <c r="C64" s="56"/>
      <c r="D64" s="56"/>
      <c r="E64" s="56"/>
      <c r="F64" s="56"/>
      <c r="G64" s="56"/>
      <c r="H64" s="56"/>
      <c r="I64" s="56"/>
      <c r="J64" s="56"/>
      <c r="K64" s="56"/>
      <c r="L64" s="56"/>
      <c r="M64" s="56"/>
      <c r="N64" s="56"/>
      <c r="O64" s="56"/>
      <c r="P64" s="56"/>
    </row>
    <row r="65" spans="2:16">
      <c r="B65" s="56"/>
      <c r="C65" s="56"/>
      <c r="D65" s="56"/>
      <c r="E65" s="56"/>
      <c r="F65" s="56"/>
      <c r="G65" s="56"/>
      <c r="H65" s="56"/>
      <c r="I65" s="56"/>
      <c r="J65" s="56"/>
      <c r="K65" s="56"/>
      <c r="L65" s="56"/>
      <c r="M65" s="56"/>
      <c r="N65" s="56"/>
      <c r="O65" s="56"/>
      <c r="P65" s="56"/>
    </row>
    <row r="66" spans="2:16">
      <c r="B66" s="56"/>
      <c r="C66" s="56"/>
      <c r="D66" s="56"/>
      <c r="E66" s="56"/>
      <c r="F66" s="56"/>
      <c r="G66" s="56"/>
      <c r="H66" s="56"/>
      <c r="I66" s="56"/>
      <c r="J66" s="56"/>
      <c r="K66" s="56"/>
      <c r="L66" s="56"/>
      <c r="M66" s="56"/>
      <c r="N66" s="56"/>
      <c r="O66" s="56"/>
      <c r="P66" s="56"/>
    </row>
    <row r="67" spans="2:16">
      <c r="B67" s="56"/>
      <c r="C67" s="56"/>
      <c r="D67" s="56"/>
      <c r="E67" s="56"/>
      <c r="F67" s="56"/>
      <c r="G67" s="56"/>
      <c r="H67" s="56"/>
      <c r="I67" s="56"/>
      <c r="J67" s="56"/>
      <c r="K67" s="56"/>
      <c r="L67" s="56"/>
      <c r="M67" s="56"/>
      <c r="N67" s="56"/>
      <c r="O67" s="56"/>
      <c r="P67" s="56"/>
    </row>
    <row r="68" spans="2:16">
      <c r="B68" s="56"/>
      <c r="C68" s="56"/>
      <c r="D68" s="56"/>
      <c r="E68" s="56"/>
      <c r="F68" s="56"/>
      <c r="G68" s="56"/>
      <c r="H68" s="56"/>
      <c r="I68" s="56"/>
      <c r="J68" s="56"/>
      <c r="K68" s="56"/>
      <c r="L68" s="56"/>
      <c r="M68" s="56"/>
      <c r="N68" s="56"/>
      <c r="O68" s="56"/>
      <c r="P68" s="56"/>
    </row>
    <row r="69" spans="2:16">
      <c r="B69" s="56"/>
      <c r="C69" s="56"/>
      <c r="D69" s="56"/>
      <c r="E69" s="56"/>
      <c r="F69" s="56"/>
      <c r="G69" s="56"/>
      <c r="H69" s="56"/>
      <c r="I69" s="56"/>
      <c r="J69" s="56"/>
      <c r="K69" s="56"/>
      <c r="L69" s="56"/>
      <c r="M69" s="56"/>
      <c r="N69" s="56"/>
      <c r="O69" s="56"/>
      <c r="P69" s="56"/>
    </row>
    <row r="70" spans="2:16">
      <c r="B70" s="56"/>
      <c r="C70" s="56"/>
      <c r="D70" s="56"/>
      <c r="E70" s="56"/>
      <c r="F70" s="56"/>
      <c r="G70" s="56"/>
      <c r="H70" s="56"/>
      <c r="I70" s="56"/>
      <c r="J70" s="56"/>
      <c r="K70" s="56"/>
      <c r="L70" s="56"/>
      <c r="M70" s="56"/>
      <c r="N70" s="56"/>
      <c r="O70" s="56"/>
      <c r="P70" s="56"/>
    </row>
    <row r="71" spans="2:16">
      <c r="B71" s="56"/>
      <c r="C71" s="56"/>
      <c r="D71" s="56"/>
      <c r="E71" s="56"/>
      <c r="F71" s="56"/>
      <c r="G71" s="56"/>
      <c r="H71" s="56"/>
      <c r="I71" s="56"/>
      <c r="J71" s="56"/>
      <c r="K71" s="56"/>
      <c r="L71" s="56"/>
      <c r="M71" s="56"/>
      <c r="N71" s="56"/>
      <c r="O71" s="56"/>
      <c r="P71" s="56"/>
    </row>
    <row r="72" spans="2:16">
      <c r="B72" s="56"/>
      <c r="C72" s="56"/>
      <c r="D72" s="56"/>
      <c r="E72" s="56"/>
      <c r="F72" s="56"/>
      <c r="G72" s="56"/>
      <c r="H72" s="56"/>
      <c r="I72" s="56"/>
      <c r="J72" s="56"/>
      <c r="K72" s="56"/>
      <c r="L72" s="56"/>
      <c r="M72" s="56"/>
      <c r="N72" s="56"/>
      <c r="O72" s="56"/>
      <c r="P72" s="56"/>
    </row>
    <row r="73" spans="2:16">
      <c r="B73" s="56"/>
      <c r="C73" s="56"/>
      <c r="D73" s="56"/>
      <c r="E73" s="56"/>
      <c r="F73" s="56"/>
      <c r="G73" s="56"/>
      <c r="H73" s="56"/>
      <c r="I73" s="56"/>
      <c r="J73" s="56"/>
      <c r="K73" s="56"/>
      <c r="L73" s="56"/>
      <c r="M73" s="56"/>
      <c r="N73" s="56"/>
      <c r="O73" s="56"/>
      <c r="P73" s="56"/>
    </row>
    <row r="74" spans="2:16">
      <c r="B74" s="56"/>
      <c r="C74" s="56"/>
      <c r="D74" s="56"/>
      <c r="E74" s="56"/>
      <c r="F74" s="56"/>
      <c r="G74" s="56"/>
      <c r="H74" s="56"/>
      <c r="I74" s="56"/>
      <c r="J74" s="56"/>
      <c r="K74" s="56"/>
      <c r="L74" s="56"/>
      <c r="M74" s="56"/>
      <c r="N74" s="56"/>
      <c r="O74" s="56"/>
      <c r="P74" s="56"/>
    </row>
    <row r="75" spans="2:16">
      <c r="B75" s="56"/>
      <c r="C75" s="56"/>
      <c r="D75" s="56"/>
      <c r="E75" s="56"/>
      <c r="F75" s="56"/>
      <c r="G75" s="56"/>
      <c r="H75" s="56"/>
      <c r="I75" s="56"/>
      <c r="J75" s="56"/>
      <c r="K75" s="56"/>
      <c r="L75" s="56"/>
      <c r="M75" s="56"/>
      <c r="N75" s="56"/>
      <c r="O75" s="56"/>
      <c r="P75" s="56"/>
    </row>
    <row r="76" spans="2:16">
      <c r="B76" s="56"/>
      <c r="C76" s="56"/>
      <c r="D76" s="56"/>
      <c r="E76" s="56"/>
      <c r="F76" s="56"/>
      <c r="G76" s="56"/>
      <c r="H76" s="56"/>
      <c r="I76" s="56"/>
      <c r="J76" s="56"/>
      <c r="K76" s="56"/>
      <c r="L76" s="56"/>
      <c r="M76" s="56"/>
      <c r="N76" s="56"/>
      <c r="O76" s="56"/>
      <c r="P76" s="56"/>
    </row>
    <row r="77" spans="2:16">
      <c r="B77" s="56"/>
      <c r="C77" s="56"/>
      <c r="D77" s="56"/>
      <c r="E77" s="56"/>
      <c r="F77" s="56"/>
      <c r="G77" s="56"/>
      <c r="H77" s="56"/>
      <c r="I77" s="56"/>
      <c r="J77" s="56"/>
      <c r="K77" s="56"/>
      <c r="L77" s="56"/>
      <c r="M77" s="56"/>
      <c r="N77" s="56"/>
      <c r="O77" s="56"/>
      <c r="P77" s="56"/>
    </row>
    <row r="78" spans="2:16">
      <c r="B78" s="56"/>
      <c r="C78" s="56"/>
      <c r="D78" s="56"/>
      <c r="E78" s="56"/>
      <c r="F78" s="56"/>
      <c r="G78" s="56"/>
      <c r="H78" s="56"/>
      <c r="I78" s="56"/>
      <c r="J78" s="56"/>
      <c r="K78" s="56"/>
      <c r="L78" s="56"/>
      <c r="M78" s="56"/>
      <c r="N78" s="56"/>
      <c r="O78" s="56"/>
      <c r="P78" s="56"/>
    </row>
    <row r="79" spans="2:16">
      <c r="B79" s="56"/>
      <c r="C79" s="56"/>
      <c r="D79" s="56"/>
      <c r="E79" s="56"/>
      <c r="F79" s="56"/>
      <c r="G79" s="56"/>
      <c r="H79" s="56"/>
      <c r="I79" s="56"/>
      <c r="J79" s="56"/>
      <c r="K79" s="56"/>
      <c r="L79" s="56"/>
      <c r="M79" s="56"/>
      <c r="N79" s="56"/>
      <c r="O79" s="56"/>
      <c r="P79" s="56"/>
    </row>
    <row r="80" spans="2:16">
      <c r="B80" s="56"/>
      <c r="C80" s="56"/>
      <c r="D80" s="56"/>
      <c r="E80" s="56"/>
      <c r="F80" s="56"/>
      <c r="G80" s="56"/>
      <c r="H80" s="56"/>
      <c r="I80" s="56"/>
      <c r="J80" s="56"/>
      <c r="K80" s="56"/>
      <c r="L80" s="56"/>
      <c r="M80" s="56"/>
      <c r="N80" s="56"/>
      <c r="O80" s="56"/>
      <c r="P80" s="56"/>
    </row>
    <row r="81" spans="2:16">
      <c r="B81" s="56"/>
      <c r="C81" s="56"/>
      <c r="D81" s="56"/>
      <c r="E81" s="56"/>
      <c r="F81" s="56"/>
      <c r="G81" s="56"/>
      <c r="H81" s="56"/>
      <c r="I81" s="56"/>
      <c r="J81" s="56"/>
      <c r="K81" s="56"/>
      <c r="L81" s="56"/>
      <c r="M81" s="56"/>
      <c r="N81" s="56"/>
      <c r="O81" s="56"/>
      <c r="P81" s="56"/>
    </row>
    <row r="82" spans="2:16">
      <c r="B82" s="56"/>
      <c r="C82" s="56"/>
      <c r="D82" s="56"/>
      <c r="E82" s="56"/>
      <c r="F82" s="56"/>
      <c r="G82" s="56"/>
      <c r="H82" s="56"/>
      <c r="I82" s="56"/>
      <c r="J82" s="56"/>
      <c r="K82" s="56"/>
      <c r="L82" s="56"/>
      <c r="M82" s="56"/>
      <c r="N82" s="56"/>
      <c r="O82" s="56"/>
      <c r="P82" s="56"/>
    </row>
    <row r="83" spans="2:16">
      <c r="B83" s="56"/>
      <c r="C83" s="56"/>
      <c r="D83" s="56"/>
      <c r="E83" s="56"/>
      <c r="F83" s="56"/>
      <c r="G83" s="56"/>
      <c r="H83" s="56"/>
      <c r="I83" s="56"/>
      <c r="J83" s="56"/>
      <c r="K83" s="56"/>
      <c r="L83" s="56"/>
      <c r="M83" s="56"/>
      <c r="N83" s="56"/>
      <c r="O83" s="56"/>
      <c r="P83" s="56"/>
    </row>
    <row r="84" spans="2:16">
      <c r="B84" s="56"/>
      <c r="C84" s="56"/>
      <c r="D84" s="56"/>
      <c r="E84" s="56"/>
      <c r="F84" s="56"/>
      <c r="G84" s="56"/>
      <c r="H84" s="56"/>
      <c r="I84" s="56"/>
      <c r="J84" s="56"/>
      <c r="K84" s="56"/>
      <c r="L84" s="56"/>
      <c r="M84" s="56"/>
      <c r="N84" s="56"/>
      <c r="O84" s="56"/>
      <c r="P84" s="56"/>
    </row>
    <row r="85" spans="2:16">
      <c r="B85" s="56"/>
      <c r="C85" s="56"/>
      <c r="D85" s="56"/>
      <c r="E85" s="56"/>
      <c r="F85" s="56"/>
      <c r="G85" s="56"/>
      <c r="H85" s="56"/>
      <c r="I85" s="56"/>
      <c r="J85" s="56"/>
      <c r="K85" s="56"/>
      <c r="L85" s="56"/>
      <c r="M85" s="56"/>
      <c r="N85" s="56"/>
      <c r="O85" s="56"/>
      <c r="P85" s="56"/>
    </row>
    <row r="86" spans="2:16">
      <c r="B86" s="56"/>
      <c r="C86" s="56"/>
      <c r="D86" s="56"/>
      <c r="E86" s="56"/>
      <c r="F86" s="56"/>
      <c r="G86" s="56"/>
      <c r="H86" s="56"/>
      <c r="I86" s="56"/>
      <c r="J86" s="56"/>
      <c r="K86" s="56"/>
      <c r="L86" s="56"/>
      <c r="M86" s="56"/>
      <c r="N86" s="56"/>
      <c r="O86" s="56"/>
      <c r="P86" s="56"/>
    </row>
    <row r="87" spans="2:16">
      <c r="B87" s="56"/>
      <c r="C87" s="56"/>
      <c r="D87" s="56"/>
      <c r="E87" s="56"/>
      <c r="F87" s="56"/>
      <c r="G87" s="56"/>
      <c r="H87" s="56"/>
      <c r="I87" s="56"/>
      <c r="J87" s="56"/>
      <c r="K87" s="56"/>
      <c r="L87" s="56"/>
      <c r="M87" s="56"/>
      <c r="N87" s="56"/>
      <c r="O87" s="56"/>
      <c r="P87" s="56"/>
    </row>
    <row r="88" spans="2:16">
      <c r="B88" s="56"/>
      <c r="C88" s="56"/>
      <c r="D88" s="56"/>
      <c r="E88" s="56"/>
      <c r="F88" s="56"/>
      <c r="G88" s="56"/>
      <c r="H88" s="56"/>
      <c r="I88" s="56"/>
      <c r="J88" s="56"/>
      <c r="K88" s="56"/>
      <c r="L88" s="56"/>
      <c r="M88" s="56"/>
      <c r="N88" s="56"/>
      <c r="O88" s="56"/>
      <c r="P88" s="56"/>
    </row>
    <row r="89" spans="2:16">
      <c r="B89" s="56"/>
      <c r="C89" s="56"/>
      <c r="D89" s="56"/>
      <c r="E89" s="56"/>
      <c r="F89" s="56"/>
      <c r="G89" s="56"/>
      <c r="H89" s="56"/>
      <c r="I89" s="56"/>
      <c r="J89" s="56"/>
      <c r="K89" s="56"/>
      <c r="L89" s="56"/>
      <c r="M89" s="56"/>
      <c r="N89" s="56"/>
      <c r="O89" s="56"/>
      <c r="P89" s="56"/>
    </row>
    <row r="90" spans="2:16">
      <c r="B90" s="56"/>
      <c r="C90" s="56"/>
      <c r="D90" s="56"/>
      <c r="E90" s="56"/>
      <c r="F90" s="56"/>
      <c r="G90" s="56"/>
      <c r="H90" s="56"/>
      <c r="I90" s="56"/>
      <c r="J90" s="56"/>
      <c r="K90" s="56"/>
      <c r="L90" s="56"/>
      <c r="M90" s="56"/>
      <c r="N90" s="56"/>
      <c r="O90" s="56"/>
      <c r="P90" s="56"/>
    </row>
    <row r="91" spans="2:16">
      <c r="B91" s="56"/>
      <c r="C91" s="56"/>
      <c r="D91" s="56"/>
      <c r="E91" s="56"/>
      <c r="F91" s="56"/>
      <c r="G91" s="56"/>
      <c r="H91" s="56"/>
      <c r="I91" s="56"/>
      <c r="J91" s="56"/>
      <c r="K91" s="56"/>
      <c r="L91" s="56"/>
      <c r="M91" s="56"/>
      <c r="N91" s="56"/>
      <c r="O91" s="56"/>
      <c r="P91" s="56"/>
    </row>
    <row r="92" spans="2:16">
      <c r="B92" s="56"/>
      <c r="C92" s="56"/>
      <c r="D92" s="56"/>
      <c r="E92" s="56"/>
      <c r="F92" s="56"/>
      <c r="G92" s="56"/>
      <c r="H92" s="56"/>
      <c r="I92" s="56"/>
      <c r="J92" s="56"/>
      <c r="K92" s="56"/>
      <c r="L92" s="56"/>
      <c r="M92" s="56"/>
      <c r="N92" s="56"/>
      <c r="O92" s="56"/>
      <c r="P92" s="56"/>
    </row>
    <row r="93" spans="2:16">
      <c r="B93" s="56"/>
      <c r="C93" s="56"/>
      <c r="D93" s="56"/>
      <c r="E93" s="56"/>
      <c r="F93" s="56"/>
      <c r="G93" s="56"/>
      <c r="H93" s="56"/>
      <c r="I93" s="56"/>
      <c r="J93" s="56"/>
      <c r="K93" s="56"/>
      <c r="L93" s="56"/>
      <c r="M93" s="56"/>
      <c r="N93" s="56"/>
      <c r="O93" s="56"/>
      <c r="P93" s="56"/>
    </row>
    <row r="94" spans="2:16">
      <c r="B94" s="56"/>
      <c r="C94" s="56"/>
      <c r="D94" s="56"/>
      <c r="E94" s="56"/>
      <c r="F94" s="56"/>
      <c r="G94" s="56"/>
      <c r="H94" s="56"/>
      <c r="I94" s="56"/>
      <c r="J94" s="56"/>
      <c r="K94" s="56"/>
      <c r="L94" s="56"/>
      <c r="M94" s="56"/>
      <c r="N94" s="56"/>
      <c r="O94" s="56"/>
      <c r="P94" s="56"/>
    </row>
    <row r="95" spans="2:16">
      <c r="B95" s="56"/>
      <c r="C95" s="56"/>
      <c r="D95" s="56"/>
      <c r="E95" s="56"/>
      <c r="F95" s="56"/>
      <c r="G95" s="56"/>
      <c r="H95" s="56"/>
      <c r="I95" s="56"/>
      <c r="J95" s="56"/>
      <c r="K95" s="56"/>
      <c r="L95" s="56"/>
      <c r="M95" s="56"/>
      <c r="N95" s="56"/>
      <c r="O95" s="56"/>
      <c r="P95" s="56"/>
    </row>
    <row r="96" spans="2:16">
      <c r="B96" s="56"/>
      <c r="C96" s="56"/>
      <c r="D96" s="56"/>
      <c r="E96" s="56"/>
      <c r="F96" s="56"/>
      <c r="G96" s="56"/>
      <c r="H96" s="56"/>
      <c r="I96" s="56"/>
      <c r="J96" s="56"/>
      <c r="K96" s="56"/>
      <c r="L96" s="56"/>
      <c r="M96" s="56"/>
      <c r="N96" s="56"/>
      <c r="O96" s="56"/>
      <c r="P96" s="56"/>
    </row>
    <row r="97" spans="2:16">
      <c r="B97" s="56"/>
      <c r="C97" s="56"/>
      <c r="D97" s="56"/>
      <c r="E97" s="56"/>
      <c r="F97" s="56"/>
      <c r="G97" s="56"/>
      <c r="H97" s="56"/>
      <c r="I97" s="56"/>
      <c r="J97" s="56"/>
      <c r="K97" s="56"/>
      <c r="L97" s="56"/>
      <c r="M97" s="56"/>
      <c r="N97" s="56"/>
      <c r="O97" s="56"/>
      <c r="P97" s="56"/>
    </row>
    <row r="98" spans="2:16">
      <c r="B98" s="56"/>
      <c r="C98" s="56"/>
      <c r="D98" s="56"/>
      <c r="E98" s="56"/>
      <c r="F98" s="56"/>
      <c r="G98" s="56"/>
      <c r="H98" s="56"/>
      <c r="I98" s="56"/>
      <c r="J98" s="56"/>
      <c r="K98" s="56"/>
      <c r="L98" s="56"/>
      <c r="M98" s="56"/>
      <c r="N98" s="56"/>
      <c r="O98" s="56"/>
      <c r="P98" s="56"/>
    </row>
    <row r="99" spans="2:16">
      <c r="B99" s="56"/>
      <c r="C99" s="56"/>
      <c r="D99" s="56"/>
      <c r="E99" s="56"/>
      <c r="F99" s="56"/>
      <c r="G99" s="56"/>
      <c r="H99" s="56"/>
      <c r="I99" s="56"/>
      <c r="J99" s="56"/>
      <c r="K99" s="56"/>
      <c r="L99" s="56"/>
      <c r="M99" s="56"/>
      <c r="N99" s="56"/>
      <c r="O99" s="56"/>
      <c r="P99" s="56"/>
    </row>
    <row r="100" spans="2:16">
      <c r="B100" s="56"/>
      <c r="C100" s="56"/>
      <c r="D100" s="56"/>
      <c r="E100" s="56"/>
      <c r="F100" s="56"/>
      <c r="G100" s="56"/>
      <c r="H100" s="56"/>
      <c r="I100" s="56"/>
      <c r="J100" s="56"/>
      <c r="K100" s="56"/>
      <c r="L100" s="56"/>
      <c r="M100" s="56"/>
      <c r="N100" s="56"/>
      <c r="O100" s="56"/>
      <c r="P100" s="56"/>
    </row>
    <row r="101" spans="2:16">
      <c r="B101" s="56"/>
      <c r="C101" s="56"/>
      <c r="D101" s="56"/>
      <c r="E101" s="56"/>
      <c r="F101" s="56"/>
      <c r="G101" s="56"/>
      <c r="H101" s="56"/>
      <c r="I101" s="56"/>
      <c r="J101" s="56"/>
      <c r="K101" s="56"/>
      <c r="L101" s="56"/>
      <c r="M101" s="56"/>
      <c r="N101" s="56"/>
      <c r="O101" s="56"/>
      <c r="P101" s="56"/>
    </row>
    <row r="102" spans="2:16">
      <c r="B102" s="56"/>
      <c r="C102" s="56"/>
      <c r="D102" s="56"/>
      <c r="E102" s="56"/>
      <c r="F102" s="56"/>
      <c r="G102" s="56"/>
      <c r="H102" s="56"/>
      <c r="I102" s="56"/>
      <c r="J102" s="56"/>
      <c r="K102" s="56"/>
      <c r="L102" s="56"/>
      <c r="M102" s="56"/>
      <c r="N102" s="56"/>
      <c r="O102" s="56"/>
      <c r="P102" s="56"/>
    </row>
    <row r="103" spans="2:16">
      <c r="B103" s="56"/>
      <c r="C103" s="56"/>
      <c r="D103" s="56"/>
      <c r="E103" s="56"/>
      <c r="F103" s="56"/>
      <c r="G103" s="56"/>
      <c r="H103" s="56"/>
      <c r="I103" s="56"/>
      <c r="J103" s="56"/>
      <c r="K103" s="56"/>
      <c r="L103" s="56"/>
      <c r="M103" s="56"/>
      <c r="N103" s="56"/>
      <c r="O103" s="56"/>
      <c r="P103" s="56"/>
    </row>
    <row r="104" spans="2:16">
      <c r="B104" s="56"/>
      <c r="C104" s="56"/>
      <c r="D104" s="56"/>
      <c r="E104" s="56"/>
      <c r="F104" s="56"/>
      <c r="G104" s="56"/>
      <c r="H104" s="56"/>
      <c r="I104" s="56"/>
      <c r="J104" s="56"/>
      <c r="K104" s="56"/>
      <c r="L104" s="56"/>
      <c r="M104" s="56"/>
      <c r="N104" s="56"/>
      <c r="O104" s="56"/>
      <c r="P104" s="56"/>
    </row>
    <row r="105" spans="2:16">
      <c r="B105" s="56"/>
      <c r="C105" s="56"/>
      <c r="D105" s="56"/>
      <c r="E105" s="56"/>
      <c r="F105" s="56"/>
      <c r="G105" s="56"/>
      <c r="H105" s="56"/>
      <c r="I105" s="56"/>
      <c r="J105" s="56"/>
      <c r="K105" s="56"/>
      <c r="L105" s="56"/>
      <c r="M105" s="56"/>
      <c r="N105" s="56"/>
      <c r="O105" s="56"/>
      <c r="P105" s="56"/>
    </row>
    <row r="106" spans="2:16">
      <c r="B106" s="56"/>
      <c r="C106" s="56"/>
      <c r="D106" s="56"/>
      <c r="E106" s="56"/>
      <c r="F106" s="56"/>
      <c r="G106" s="56"/>
      <c r="H106" s="56"/>
      <c r="I106" s="56"/>
      <c r="J106" s="56"/>
      <c r="K106" s="56"/>
      <c r="L106" s="56"/>
      <c r="M106" s="56"/>
      <c r="N106" s="56"/>
      <c r="O106" s="56"/>
      <c r="P106" s="56"/>
    </row>
    <row r="107" spans="2:16">
      <c r="B107" s="56"/>
      <c r="C107" s="56"/>
      <c r="D107" s="56"/>
      <c r="E107" s="56"/>
      <c r="F107" s="56"/>
      <c r="G107" s="56"/>
      <c r="H107" s="56"/>
      <c r="I107" s="56"/>
      <c r="J107" s="56"/>
      <c r="K107" s="56"/>
      <c r="L107" s="56"/>
      <c r="M107" s="56"/>
      <c r="N107" s="56"/>
      <c r="O107" s="56"/>
      <c r="P107" s="56"/>
    </row>
    <row r="108" spans="2:16">
      <c r="B108" s="56"/>
      <c r="C108" s="56"/>
      <c r="D108" s="56"/>
      <c r="E108" s="56"/>
      <c r="F108" s="56"/>
      <c r="G108" s="56"/>
      <c r="H108" s="56"/>
      <c r="I108" s="56"/>
      <c r="J108" s="56"/>
      <c r="K108" s="56"/>
      <c r="L108" s="56"/>
      <c r="M108" s="56"/>
      <c r="N108" s="56"/>
      <c r="O108" s="56"/>
      <c r="P108" s="56"/>
    </row>
    <row r="109" spans="2:16">
      <c r="B109" s="56"/>
      <c r="C109" s="56"/>
      <c r="D109" s="56"/>
      <c r="E109" s="56"/>
      <c r="F109" s="56"/>
      <c r="G109" s="56"/>
      <c r="H109" s="56"/>
      <c r="I109" s="56"/>
      <c r="J109" s="56"/>
      <c r="K109" s="56"/>
      <c r="L109" s="56"/>
      <c r="M109" s="56"/>
      <c r="N109" s="56"/>
      <c r="O109" s="56"/>
      <c r="P109" s="56"/>
    </row>
    <row r="110" spans="2:16">
      <c r="B110" s="56"/>
      <c r="C110" s="56"/>
      <c r="D110" s="56"/>
      <c r="E110" s="56"/>
      <c r="F110" s="56"/>
      <c r="G110" s="56"/>
      <c r="H110" s="56"/>
      <c r="I110" s="56"/>
      <c r="J110" s="56"/>
      <c r="K110" s="56"/>
      <c r="L110" s="56"/>
      <c r="M110" s="56"/>
      <c r="N110" s="56"/>
      <c r="O110" s="56"/>
      <c r="P110" s="56"/>
    </row>
    <row r="111" spans="2:16">
      <c r="B111" s="56"/>
      <c r="C111" s="56"/>
      <c r="D111" s="56"/>
      <c r="E111" s="56"/>
      <c r="F111" s="56"/>
      <c r="G111" s="56"/>
      <c r="H111" s="56"/>
      <c r="I111" s="56"/>
      <c r="J111" s="56"/>
      <c r="K111" s="56"/>
      <c r="L111" s="56"/>
      <c r="M111" s="56"/>
      <c r="N111" s="56"/>
      <c r="O111" s="56"/>
      <c r="P111" s="56"/>
    </row>
    <row r="112" spans="2:16">
      <c r="B112" s="56"/>
      <c r="C112" s="56"/>
      <c r="D112" s="56"/>
      <c r="E112" s="56"/>
      <c r="F112" s="56"/>
      <c r="G112" s="56"/>
      <c r="H112" s="56"/>
      <c r="I112" s="56"/>
      <c r="J112" s="56"/>
      <c r="K112" s="56"/>
      <c r="L112" s="56"/>
      <c r="M112" s="56"/>
      <c r="N112" s="56"/>
      <c r="O112" s="56"/>
      <c r="P112" s="56"/>
    </row>
    <row r="113" spans="2:16">
      <c r="B113" s="56"/>
      <c r="C113" s="56"/>
      <c r="D113" s="56"/>
      <c r="E113" s="56"/>
      <c r="F113" s="56"/>
      <c r="G113" s="56"/>
      <c r="H113" s="56"/>
      <c r="I113" s="56"/>
      <c r="J113" s="56"/>
      <c r="K113" s="56"/>
      <c r="L113" s="56"/>
      <c r="M113" s="56"/>
      <c r="N113" s="56"/>
      <c r="O113" s="56"/>
      <c r="P113" s="56"/>
    </row>
    <row r="114" spans="2:16">
      <c r="B114" s="56"/>
      <c r="C114" s="56"/>
      <c r="D114" s="56"/>
      <c r="E114" s="56"/>
      <c r="F114" s="56"/>
      <c r="G114" s="56"/>
      <c r="H114" s="56"/>
      <c r="I114" s="56"/>
      <c r="J114" s="56"/>
      <c r="K114" s="56"/>
      <c r="L114" s="56"/>
      <c r="M114" s="56"/>
      <c r="N114" s="56"/>
      <c r="O114" s="56"/>
      <c r="P114" s="56"/>
    </row>
    <row r="115" spans="2:16">
      <c r="B115" s="56"/>
      <c r="C115" s="56"/>
      <c r="D115" s="56"/>
      <c r="E115" s="56"/>
      <c r="F115" s="56"/>
      <c r="G115" s="56"/>
      <c r="H115" s="56"/>
      <c r="I115" s="56"/>
      <c r="J115" s="56"/>
      <c r="K115" s="56"/>
      <c r="L115" s="56"/>
      <c r="M115" s="56"/>
      <c r="N115" s="56"/>
      <c r="O115" s="56"/>
      <c r="P115" s="56"/>
    </row>
    <row r="116" spans="2:16">
      <c r="B116" s="56"/>
      <c r="C116" s="56"/>
      <c r="D116" s="56"/>
      <c r="E116" s="56"/>
      <c r="F116" s="56"/>
      <c r="G116" s="56"/>
      <c r="H116" s="56"/>
      <c r="I116" s="56"/>
      <c r="J116" s="56"/>
      <c r="K116" s="56"/>
      <c r="L116" s="56"/>
      <c r="M116" s="56"/>
      <c r="N116" s="56"/>
      <c r="O116" s="56"/>
      <c r="P116" s="56"/>
    </row>
    <row r="117" spans="2:16">
      <c r="B117" s="56"/>
      <c r="C117" s="56"/>
      <c r="D117" s="56"/>
      <c r="E117" s="56"/>
      <c r="F117" s="56"/>
      <c r="G117" s="56"/>
      <c r="H117" s="56"/>
      <c r="I117" s="56"/>
      <c r="J117" s="56"/>
      <c r="K117" s="56"/>
      <c r="L117" s="56"/>
      <c r="M117" s="56"/>
      <c r="N117" s="56"/>
      <c r="O117" s="56"/>
      <c r="P117" s="56"/>
    </row>
    <row r="118" spans="2:16">
      <c r="B118" s="56"/>
      <c r="C118" s="56"/>
      <c r="D118" s="56"/>
      <c r="E118" s="56"/>
      <c r="F118" s="56"/>
      <c r="G118" s="56"/>
      <c r="H118" s="56"/>
      <c r="I118" s="56"/>
      <c r="J118" s="56"/>
      <c r="K118" s="56"/>
      <c r="L118" s="56"/>
      <c r="M118" s="56"/>
      <c r="N118" s="56"/>
      <c r="O118" s="56"/>
      <c r="P118" s="56"/>
    </row>
    <row r="119" spans="2:16">
      <c r="B119" s="56"/>
      <c r="C119" s="56"/>
      <c r="D119" s="56"/>
      <c r="E119" s="56"/>
      <c r="F119" s="56"/>
      <c r="G119" s="56"/>
      <c r="H119" s="56"/>
      <c r="I119" s="56"/>
      <c r="J119" s="56"/>
      <c r="K119" s="56"/>
      <c r="L119" s="56"/>
      <c r="M119" s="56"/>
      <c r="N119" s="56"/>
      <c r="O119" s="56"/>
      <c r="P119" s="56"/>
    </row>
    <row r="120" spans="2:16">
      <c r="B120" s="56"/>
      <c r="C120" s="56"/>
      <c r="D120" s="56"/>
      <c r="E120" s="56"/>
      <c r="F120" s="56"/>
      <c r="G120" s="56"/>
      <c r="H120" s="56"/>
      <c r="I120" s="56"/>
      <c r="J120" s="56"/>
      <c r="K120" s="56"/>
      <c r="L120" s="56"/>
      <c r="M120" s="56"/>
      <c r="N120" s="56"/>
      <c r="O120" s="56"/>
      <c r="P120" s="56"/>
    </row>
    <row r="121" spans="2:16">
      <c r="B121" s="56"/>
      <c r="C121" s="56"/>
      <c r="D121" s="56"/>
      <c r="E121" s="56"/>
      <c r="F121" s="56"/>
      <c r="G121" s="56"/>
      <c r="H121" s="56"/>
      <c r="I121" s="56"/>
      <c r="J121" s="56"/>
      <c r="K121" s="56"/>
      <c r="L121" s="56"/>
      <c r="M121" s="56"/>
      <c r="N121" s="56"/>
      <c r="O121" s="56"/>
      <c r="P121" s="56"/>
    </row>
    <row r="122" spans="2:16">
      <c r="B122" s="56"/>
      <c r="C122" s="56"/>
      <c r="D122" s="56"/>
      <c r="E122" s="56"/>
      <c r="F122" s="56"/>
      <c r="G122" s="56"/>
      <c r="H122" s="56"/>
      <c r="I122" s="56"/>
      <c r="J122" s="56"/>
      <c r="K122" s="56"/>
      <c r="L122" s="56"/>
      <c r="M122" s="56"/>
      <c r="N122" s="56"/>
      <c r="O122" s="56"/>
      <c r="P122" s="56"/>
    </row>
    <row r="123" spans="2:16">
      <c r="B123" s="56"/>
      <c r="C123" s="56"/>
      <c r="D123" s="56"/>
      <c r="E123" s="56"/>
      <c r="F123" s="56"/>
      <c r="G123" s="56"/>
      <c r="H123" s="56"/>
      <c r="I123" s="56"/>
      <c r="J123" s="56"/>
      <c r="K123" s="56"/>
      <c r="L123" s="56"/>
      <c r="M123" s="56"/>
      <c r="N123" s="56"/>
      <c r="O123" s="56"/>
      <c r="P123" s="56"/>
    </row>
    <row r="124" spans="2:16">
      <c r="B124" s="56"/>
      <c r="C124" s="56"/>
      <c r="D124" s="56"/>
      <c r="E124" s="56"/>
      <c r="F124" s="56"/>
      <c r="G124" s="56"/>
      <c r="H124" s="56"/>
      <c r="I124" s="56"/>
      <c r="J124" s="56"/>
      <c r="K124" s="56"/>
      <c r="L124" s="56"/>
      <c r="M124" s="56"/>
      <c r="N124" s="56"/>
      <c r="O124" s="56"/>
      <c r="P124" s="56"/>
    </row>
    <row r="125" spans="2:16">
      <c r="B125" s="56"/>
      <c r="C125" s="56"/>
      <c r="D125" s="56"/>
      <c r="E125" s="56"/>
      <c r="F125" s="56"/>
      <c r="G125" s="56"/>
      <c r="H125" s="56"/>
      <c r="I125" s="56"/>
      <c r="J125" s="56"/>
      <c r="K125" s="56"/>
      <c r="L125" s="56"/>
      <c r="M125" s="56"/>
      <c r="N125" s="56"/>
      <c r="O125" s="56"/>
      <c r="P125" s="56"/>
    </row>
    <row r="126" spans="2:16">
      <c r="B126" s="56"/>
      <c r="C126" s="56"/>
      <c r="D126" s="56"/>
      <c r="E126" s="56"/>
      <c r="F126" s="56"/>
      <c r="G126" s="56"/>
      <c r="H126" s="56"/>
      <c r="I126" s="56"/>
      <c r="J126" s="56"/>
      <c r="K126" s="56"/>
      <c r="L126" s="56"/>
      <c r="M126" s="56"/>
      <c r="N126" s="56"/>
      <c r="O126" s="56"/>
      <c r="P126" s="56"/>
    </row>
    <row r="127" spans="2:16">
      <c r="B127" s="56"/>
      <c r="C127" s="56"/>
      <c r="D127" s="56"/>
      <c r="E127" s="56"/>
      <c r="F127" s="56"/>
      <c r="G127" s="56"/>
      <c r="H127" s="56"/>
      <c r="I127" s="56"/>
      <c r="J127" s="56"/>
      <c r="K127" s="56"/>
      <c r="L127" s="56"/>
      <c r="M127" s="56"/>
      <c r="N127" s="56"/>
      <c r="O127" s="56"/>
      <c r="P127" s="56"/>
    </row>
    <row r="128" spans="2:16">
      <c r="B128" s="56"/>
      <c r="C128" s="56"/>
      <c r="D128" s="56"/>
      <c r="E128" s="56"/>
      <c r="F128" s="56"/>
      <c r="G128" s="56"/>
      <c r="H128" s="56"/>
      <c r="I128" s="56"/>
      <c r="J128" s="56"/>
      <c r="K128" s="56"/>
      <c r="L128" s="56"/>
      <c r="M128" s="56"/>
      <c r="N128" s="56"/>
      <c r="O128" s="56"/>
      <c r="P128" s="56"/>
    </row>
    <row r="129" spans="2:16">
      <c r="B129" s="56"/>
      <c r="C129" s="56"/>
      <c r="D129" s="56"/>
      <c r="E129" s="56"/>
      <c r="F129" s="56"/>
      <c r="G129" s="56"/>
      <c r="H129" s="56"/>
      <c r="I129" s="56"/>
      <c r="J129" s="56"/>
      <c r="K129" s="56"/>
      <c r="L129" s="56"/>
      <c r="M129" s="56"/>
      <c r="N129" s="56"/>
      <c r="O129" s="56"/>
      <c r="P129" s="56"/>
    </row>
    <row r="130" spans="2:16">
      <c r="B130" s="56"/>
      <c r="C130" s="56"/>
      <c r="D130" s="56"/>
      <c r="E130" s="56"/>
      <c r="F130" s="56"/>
      <c r="G130" s="56"/>
      <c r="H130" s="56"/>
      <c r="I130" s="56"/>
      <c r="J130" s="56"/>
      <c r="K130" s="56"/>
      <c r="L130" s="56"/>
      <c r="M130" s="56"/>
      <c r="N130" s="56"/>
      <c r="O130" s="56"/>
      <c r="P130" s="56"/>
    </row>
    <row r="131" spans="2:16">
      <c r="B131" s="56"/>
      <c r="C131" s="56"/>
      <c r="D131" s="56"/>
      <c r="E131" s="56"/>
      <c r="F131" s="56"/>
      <c r="G131" s="56"/>
      <c r="H131" s="56"/>
      <c r="I131" s="56"/>
      <c r="J131" s="56"/>
      <c r="K131" s="56"/>
      <c r="L131" s="56"/>
      <c r="M131" s="56"/>
      <c r="N131" s="56"/>
      <c r="O131" s="56"/>
      <c r="P131" s="56"/>
    </row>
    <row r="132" spans="2:16">
      <c r="B132" s="56"/>
      <c r="C132" s="56"/>
      <c r="D132" s="56"/>
      <c r="E132" s="56"/>
      <c r="F132" s="56"/>
      <c r="G132" s="56"/>
      <c r="H132" s="56"/>
      <c r="I132" s="56"/>
      <c r="J132" s="56"/>
      <c r="K132" s="56"/>
      <c r="L132" s="56"/>
      <c r="M132" s="56"/>
      <c r="N132" s="56"/>
      <c r="O132" s="56"/>
      <c r="P132" s="56"/>
    </row>
    <row r="133" spans="2:16">
      <c r="B133" s="56"/>
      <c r="C133" s="56"/>
      <c r="D133" s="56"/>
      <c r="E133" s="56"/>
      <c r="F133" s="56"/>
      <c r="G133" s="56"/>
      <c r="H133" s="56"/>
      <c r="I133" s="56"/>
      <c r="J133" s="56"/>
      <c r="K133" s="56"/>
      <c r="L133" s="56"/>
      <c r="M133" s="56"/>
      <c r="N133" s="56"/>
      <c r="O133" s="56"/>
      <c r="P133" s="56"/>
    </row>
    <row r="134" spans="2:16">
      <c r="B134" s="56"/>
      <c r="C134" s="56"/>
      <c r="D134" s="56"/>
      <c r="E134" s="56"/>
      <c r="F134" s="56"/>
      <c r="G134" s="56"/>
      <c r="H134" s="56"/>
      <c r="I134" s="56"/>
      <c r="J134" s="56"/>
      <c r="K134" s="56"/>
      <c r="L134" s="56"/>
      <c r="M134" s="56"/>
      <c r="N134" s="56"/>
      <c r="O134" s="56"/>
      <c r="P134" s="56"/>
    </row>
    <row r="135" spans="2:16">
      <c r="B135" s="56"/>
      <c r="C135" s="56"/>
      <c r="D135" s="56"/>
      <c r="E135" s="56"/>
      <c r="F135" s="56"/>
      <c r="G135" s="56"/>
      <c r="H135" s="56"/>
      <c r="I135" s="56"/>
      <c r="J135" s="56"/>
      <c r="K135" s="56"/>
      <c r="L135" s="56"/>
      <c r="M135" s="56"/>
      <c r="N135" s="56"/>
      <c r="O135" s="56"/>
      <c r="P135" s="56"/>
    </row>
    <row r="136" spans="2:16">
      <c r="B136" s="56"/>
      <c r="C136" s="56"/>
      <c r="D136" s="56"/>
      <c r="E136" s="56"/>
      <c r="F136" s="56"/>
      <c r="G136" s="56"/>
      <c r="H136" s="56"/>
      <c r="I136" s="56"/>
      <c r="J136" s="56"/>
      <c r="K136" s="56"/>
      <c r="L136" s="56"/>
      <c r="M136" s="56"/>
      <c r="N136" s="56"/>
      <c r="O136" s="56"/>
      <c r="P136" s="56"/>
    </row>
    <row r="137" spans="2:16">
      <c r="B137" s="56"/>
      <c r="C137" s="56"/>
      <c r="D137" s="56"/>
      <c r="E137" s="56"/>
      <c r="F137" s="56"/>
      <c r="G137" s="56"/>
      <c r="H137" s="56"/>
      <c r="I137" s="56"/>
      <c r="J137" s="56"/>
      <c r="K137" s="56"/>
      <c r="L137" s="56"/>
      <c r="M137" s="56"/>
      <c r="N137" s="56"/>
      <c r="O137" s="56"/>
      <c r="P137" s="56"/>
    </row>
    <row r="138" spans="2:16">
      <c r="B138" s="56"/>
      <c r="C138" s="56"/>
      <c r="D138" s="56"/>
      <c r="E138" s="56"/>
      <c r="F138" s="56"/>
      <c r="G138" s="56"/>
      <c r="H138" s="56"/>
      <c r="I138" s="56"/>
      <c r="J138" s="56"/>
      <c r="K138" s="56"/>
      <c r="L138" s="56"/>
      <c r="M138" s="56"/>
      <c r="N138" s="56"/>
      <c r="O138" s="56"/>
      <c r="P138" s="56"/>
    </row>
    <row r="139" spans="2:16">
      <c r="B139" s="56"/>
      <c r="C139" s="56"/>
      <c r="D139" s="56"/>
      <c r="E139" s="56"/>
      <c r="F139" s="56"/>
      <c r="G139" s="56"/>
      <c r="H139" s="56"/>
      <c r="I139" s="56"/>
      <c r="J139" s="56"/>
      <c r="K139" s="56"/>
      <c r="L139" s="56"/>
      <c r="M139" s="56"/>
      <c r="N139" s="56"/>
      <c r="O139" s="56"/>
      <c r="P139" s="56"/>
    </row>
    <row r="140" spans="2:16">
      <c r="B140" s="56"/>
      <c r="C140" s="56"/>
      <c r="D140" s="56"/>
      <c r="E140" s="56"/>
      <c r="F140" s="56"/>
      <c r="G140" s="56"/>
      <c r="H140" s="56"/>
      <c r="I140" s="56"/>
      <c r="J140" s="56"/>
      <c r="K140" s="56"/>
      <c r="L140" s="56"/>
      <c r="M140" s="56"/>
      <c r="N140" s="56"/>
      <c r="O140" s="56"/>
      <c r="P140" s="56"/>
    </row>
    <row r="141" spans="2:16">
      <c r="B141" s="56"/>
      <c r="C141" s="56"/>
      <c r="D141" s="56"/>
      <c r="E141" s="56"/>
      <c r="F141" s="56"/>
      <c r="G141" s="56"/>
      <c r="H141" s="56"/>
      <c r="I141" s="56"/>
      <c r="J141" s="56"/>
      <c r="K141" s="56"/>
      <c r="L141" s="56"/>
      <c r="M141" s="56"/>
      <c r="N141" s="56"/>
      <c r="O141" s="56"/>
      <c r="P141" s="56"/>
    </row>
    <row r="142" spans="2:16">
      <c r="B142" s="56"/>
      <c r="C142" s="56"/>
      <c r="D142" s="56"/>
      <c r="E142" s="56"/>
      <c r="F142" s="56"/>
      <c r="G142" s="56"/>
      <c r="H142" s="56"/>
      <c r="I142" s="56"/>
      <c r="J142" s="56"/>
      <c r="K142" s="56"/>
      <c r="L142" s="56"/>
      <c r="M142" s="56"/>
      <c r="N142" s="56"/>
      <c r="O142" s="56"/>
      <c r="P142" s="56"/>
    </row>
    <row r="143" spans="2:16">
      <c r="B143" s="56"/>
      <c r="C143" s="56"/>
      <c r="D143" s="56"/>
      <c r="E143" s="56"/>
      <c r="F143" s="56"/>
      <c r="G143" s="56"/>
      <c r="H143" s="56"/>
      <c r="I143" s="56"/>
      <c r="J143" s="56"/>
      <c r="K143" s="56"/>
      <c r="L143" s="56"/>
      <c r="M143" s="56"/>
      <c r="N143" s="56"/>
      <c r="O143" s="56"/>
      <c r="P143" s="56"/>
    </row>
    <row r="144" spans="2:16">
      <c r="B144" s="56"/>
      <c r="C144" s="56"/>
      <c r="D144" s="56"/>
      <c r="E144" s="56"/>
      <c r="F144" s="56"/>
      <c r="G144" s="56"/>
      <c r="H144" s="56"/>
      <c r="I144" s="56"/>
      <c r="J144" s="56"/>
      <c r="K144" s="56"/>
      <c r="L144" s="56"/>
      <c r="M144" s="56"/>
      <c r="N144" s="56"/>
      <c r="O144" s="56"/>
      <c r="P144" s="56"/>
    </row>
    <row r="145" spans="2:16">
      <c r="B145" s="58" t="s">
        <v>206</v>
      </c>
      <c r="C145" s="58"/>
      <c r="D145" s="56"/>
      <c r="E145" s="56"/>
      <c r="F145" s="56"/>
      <c r="G145" s="56"/>
      <c r="H145" s="56"/>
      <c r="I145" s="56"/>
      <c r="J145" s="56"/>
      <c r="K145" s="56"/>
      <c r="L145" s="56"/>
      <c r="M145" s="56"/>
      <c r="N145" s="56"/>
      <c r="O145" s="56"/>
      <c r="P145" s="56"/>
    </row>
    <row r="146" spans="2:16">
      <c r="B146" s="59" t="s">
        <v>207</v>
      </c>
      <c r="C146" s="59"/>
      <c r="D146" s="56"/>
      <c r="E146" s="56"/>
      <c r="F146" s="56"/>
      <c r="G146" s="56"/>
      <c r="H146" s="56"/>
      <c r="I146" s="56"/>
      <c r="J146" s="56"/>
      <c r="K146" s="56"/>
      <c r="L146" s="56"/>
      <c r="M146" s="56"/>
      <c r="N146" s="56"/>
      <c r="O146" s="56"/>
      <c r="P146" s="56"/>
    </row>
    <row r="147" spans="2:16">
      <c r="B147" s="56"/>
      <c r="C147" s="56"/>
      <c r="D147" s="56"/>
      <c r="E147" s="56"/>
      <c r="F147" s="56"/>
      <c r="G147" s="56"/>
      <c r="H147" s="56"/>
      <c r="I147" s="56"/>
      <c r="J147" s="56"/>
      <c r="K147" s="56"/>
      <c r="L147" s="56"/>
      <c r="M147" s="56"/>
      <c r="N147" s="56"/>
      <c r="O147" s="56"/>
      <c r="P147" s="56"/>
    </row>
    <row r="148" spans="2:16">
      <c r="B148" s="56"/>
      <c r="C148" s="56"/>
      <c r="D148" s="56"/>
      <c r="E148" s="56"/>
      <c r="F148" s="56"/>
      <c r="G148" s="56"/>
      <c r="H148" s="56"/>
      <c r="I148" s="56"/>
      <c r="J148" s="56"/>
      <c r="K148" s="56"/>
      <c r="L148" s="56"/>
      <c r="M148" s="56"/>
      <c r="N148" s="56"/>
      <c r="O148" s="56"/>
      <c r="P148" s="56"/>
    </row>
    <row r="149" spans="2:16">
      <c r="B149" s="56"/>
      <c r="C149" s="56"/>
      <c r="D149" s="56"/>
      <c r="E149" s="56"/>
      <c r="F149" s="56"/>
      <c r="G149" s="56"/>
      <c r="H149" s="56"/>
      <c r="I149" s="56"/>
      <c r="J149" s="56"/>
      <c r="K149" s="56"/>
      <c r="L149" s="56"/>
      <c r="M149" s="56"/>
      <c r="N149" s="56"/>
      <c r="O149" s="56"/>
      <c r="P149" s="56"/>
    </row>
    <row r="150" spans="2:16">
      <c r="B150" s="56"/>
      <c r="C150" s="56"/>
      <c r="D150" s="56"/>
      <c r="E150" s="56"/>
      <c r="F150" s="56"/>
      <c r="G150" s="56"/>
      <c r="H150" s="56"/>
      <c r="I150" s="56"/>
      <c r="J150" s="56"/>
      <c r="K150" s="56"/>
      <c r="L150" s="56"/>
      <c r="M150" s="56"/>
      <c r="N150" s="56"/>
      <c r="O150" s="56"/>
      <c r="P150" s="56"/>
    </row>
    <row r="151" spans="2:16">
      <c r="B151" s="56"/>
      <c r="C151" s="56"/>
      <c r="D151" s="56"/>
      <c r="E151" s="56"/>
      <c r="F151" s="56"/>
      <c r="G151" s="56"/>
      <c r="H151" s="56"/>
      <c r="I151" s="56"/>
      <c r="J151" s="56"/>
      <c r="K151" s="56"/>
      <c r="L151" s="56"/>
      <c r="M151" s="56"/>
      <c r="N151" s="56"/>
      <c r="O151" s="56"/>
      <c r="P151" s="56"/>
    </row>
    <row r="152" spans="2:16">
      <c r="B152" s="56"/>
      <c r="C152" s="56"/>
      <c r="D152" s="56"/>
      <c r="E152" s="56"/>
      <c r="F152" s="56"/>
      <c r="G152" s="56"/>
      <c r="H152" s="56"/>
      <c r="I152" s="56"/>
      <c r="J152" s="56"/>
      <c r="K152" s="56"/>
      <c r="L152" s="56"/>
      <c r="M152" s="56"/>
      <c r="N152" s="56"/>
      <c r="O152" s="56"/>
      <c r="P152" s="56"/>
    </row>
    <row r="153" spans="2:16">
      <c r="B153" s="56"/>
      <c r="C153" s="56"/>
      <c r="D153" s="56"/>
      <c r="E153" s="56"/>
      <c r="F153" s="56"/>
      <c r="G153" s="56"/>
      <c r="H153" s="56"/>
      <c r="I153" s="56"/>
      <c r="J153" s="56"/>
      <c r="K153" s="56"/>
      <c r="L153" s="56"/>
      <c r="M153" s="56"/>
      <c r="N153" s="56"/>
      <c r="O153" s="56"/>
      <c r="P153" s="56"/>
    </row>
    <row r="154" spans="2:16">
      <c r="B154" s="56"/>
      <c r="C154" s="56"/>
      <c r="D154" s="56"/>
      <c r="E154" s="56"/>
      <c r="F154" s="56"/>
      <c r="G154" s="56"/>
      <c r="H154" s="56"/>
      <c r="I154" s="56"/>
      <c r="J154" s="56"/>
      <c r="K154" s="56"/>
      <c r="L154" s="56"/>
      <c r="M154" s="56"/>
      <c r="N154" s="56"/>
      <c r="O154" s="56"/>
      <c r="P154" s="56"/>
    </row>
    <row r="155" spans="2:16">
      <c r="B155" s="56"/>
      <c r="C155" s="56"/>
      <c r="D155" s="56"/>
      <c r="E155" s="56"/>
      <c r="F155" s="56"/>
      <c r="G155" s="56"/>
      <c r="H155" s="56"/>
      <c r="I155" s="56"/>
      <c r="J155" s="56"/>
      <c r="K155" s="56"/>
      <c r="L155" s="56"/>
      <c r="M155" s="56"/>
      <c r="N155" s="56"/>
      <c r="O155" s="56"/>
      <c r="P155" s="56"/>
    </row>
    <row r="156" spans="2:16">
      <c r="B156" s="56"/>
      <c r="C156" s="56"/>
      <c r="D156" s="56"/>
      <c r="E156" s="56"/>
      <c r="F156" s="56"/>
      <c r="G156" s="56"/>
      <c r="H156" s="56"/>
      <c r="I156" s="56"/>
      <c r="J156" s="56"/>
      <c r="K156" s="56"/>
      <c r="L156" s="56"/>
      <c r="M156" s="56"/>
      <c r="N156" s="56"/>
      <c r="O156" s="56"/>
      <c r="P156" s="56"/>
    </row>
    <row r="157" spans="2:16">
      <c r="B157" s="56"/>
      <c r="C157" s="56"/>
      <c r="D157" s="56"/>
      <c r="E157" s="56"/>
      <c r="F157" s="56"/>
      <c r="G157" s="56"/>
      <c r="H157" s="56"/>
      <c r="I157" s="56"/>
      <c r="J157" s="56"/>
      <c r="K157" s="56"/>
      <c r="L157" s="56"/>
      <c r="M157" s="56"/>
      <c r="N157" s="56"/>
      <c r="O157" s="56"/>
      <c r="P157" s="56"/>
    </row>
    <row r="158" spans="2:16">
      <c r="B158" s="56"/>
      <c r="C158" s="56"/>
      <c r="D158" s="56"/>
      <c r="E158" s="56"/>
      <c r="F158" s="56"/>
      <c r="G158" s="56"/>
      <c r="H158" s="56"/>
      <c r="I158" s="56"/>
      <c r="J158" s="56"/>
      <c r="K158" s="56"/>
      <c r="L158" s="56"/>
      <c r="M158" s="56"/>
      <c r="N158" s="56"/>
      <c r="O158" s="56"/>
      <c r="P158" s="56"/>
    </row>
    <row r="159" spans="2:16">
      <c r="B159" s="56"/>
      <c r="C159" s="56"/>
      <c r="D159" s="56"/>
      <c r="E159" s="56"/>
      <c r="F159" s="56"/>
      <c r="G159" s="56"/>
      <c r="H159" s="56"/>
      <c r="I159" s="56"/>
      <c r="J159" s="56"/>
      <c r="K159" s="56"/>
      <c r="L159" s="56"/>
      <c r="M159" s="56"/>
      <c r="N159" s="56"/>
      <c r="O159" s="56"/>
      <c r="P159" s="56"/>
    </row>
    <row r="160" spans="2:16">
      <c r="B160" s="56"/>
      <c r="C160" s="56"/>
      <c r="D160" s="56"/>
      <c r="E160" s="56"/>
      <c r="F160" s="56"/>
      <c r="G160" s="56"/>
      <c r="H160" s="56"/>
      <c r="I160" s="56"/>
      <c r="J160" s="56"/>
      <c r="K160" s="56"/>
      <c r="L160" s="56"/>
      <c r="M160" s="56"/>
      <c r="N160" s="56"/>
      <c r="O160" s="56"/>
      <c r="P160" s="56"/>
    </row>
    <row r="161" spans="2:16">
      <c r="B161" s="56"/>
      <c r="C161" s="56"/>
      <c r="D161" s="56"/>
      <c r="E161" s="56"/>
      <c r="F161" s="56"/>
      <c r="G161" s="56"/>
      <c r="H161" s="56"/>
      <c r="I161" s="56"/>
      <c r="J161" s="56"/>
      <c r="K161" s="56"/>
      <c r="L161" s="56"/>
      <c r="M161" s="56"/>
      <c r="N161" s="56"/>
      <c r="O161" s="56"/>
      <c r="P161" s="56"/>
    </row>
    <row r="162" spans="2:16">
      <c r="B162" s="56"/>
      <c r="C162" s="56"/>
      <c r="D162" s="56"/>
      <c r="E162" s="56"/>
      <c r="F162" s="56"/>
      <c r="G162" s="56"/>
      <c r="H162" s="56"/>
      <c r="I162" s="56"/>
      <c r="J162" s="56"/>
      <c r="K162" s="56"/>
      <c r="L162" s="56"/>
      <c r="M162" s="56"/>
      <c r="N162" s="56"/>
      <c r="O162" s="56"/>
      <c r="P162" s="56"/>
    </row>
    <row r="163" spans="2:16">
      <c r="B163" s="56"/>
      <c r="C163" s="56"/>
      <c r="D163" s="56"/>
      <c r="E163" s="56"/>
      <c r="F163" s="56"/>
      <c r="G163" s="56"/>
      <c r="H163" s="56"/>
      <c r="I163" s="56"/>
      <c r="J163" s="56"/>
      <c r="K163" s="56"/>
      <c r="L163" s="56"/>
      <c r="M163" s="56"/>
      <c r="N163" s="56"/>
      <c r="O163" s="56"/>
      <c r="P163" s="56"/>
    </row>
    <row r="164" spans="2:16">
      <c r="B164" s="56"/>
      <c r="C164" s="56"/>
      <c r="D164" s="56"/>
      <c r="E164" s="56"/>
      <c r="F164" s="56"/>
      <c r="G164" s="56"/>
      <c r="H164" s="56"/>
      <c r="I164" s="56"/>
      <c r="J164" s="56"/>
      <c r="K164" s="56"/>
      <c r="L164" s="56"/>
      <c r="M164" s="56"/>
      <c r="N164" s="56"/>
      <c r="O164" s="56"/>
      <c r="P164" s="56"/>
    </row>
    <row r="165" spans="2:16">
      <c r="B165" s="56"/>
      <c r="C165" s="56"/>
      <c r="D165" s="56"/>
      <c r="E165" s="56"/>
      <c r="F165" s="56"/>
      <c r="G165" s="56"/>
      <c r="H165" s="56"/>
      <c r="I165" s="56"/>
      <c r="J165" s="56"/>
      <c r="K165" s="56"/>
      <c r="L165" s="56"/>
      <c r="M165" s="56"/>
      <c r="N165" s="56"/>
      <c r="O165" s="56"/>
      <c r="P165" s="56"/>
    </row>
    <row r="166" spans="2:16">
      <c r="B166" s="56"/>
      <c r="C166" s="56"/>
      <c r="D166" s="56"/>
      <c r="E166" s="56"/>
      <c r="F166" s="56"/>
      <c r="G166" s="56"/>
      <c r="H166" s="56"/>
      <c r="I166" s="56"/>
      <c r="J166" s="56"/>
      <c r="K166" s="56"/>
      <c r="L166" s="56"/>
      <c r="M166" s="56"/>
      <c r="N166" s="56"/>
      <c r="O166" s="56"/>
      <c r="P166" s="56"/>
    </row>
    <row r="167" spans="2:16">
      <c r="B167" s="56"/>
      <c r="C167" s="56"/>
      <c r="D167" s="56"/>
      <c r="E167" s="56"/>
      <c r="F167" s="56"/>
      <c r="G167" s="56"/>
      <c r="H167" s="56"/>
      <c r="I167" s="56"/>
      <c r="J167" s="56"/>
      <c r="K167" s="56"/>
      <c r="L167" s="56"/>
      <c r="M167" s="56"/>
      <c r="N167" s="56"/>
      <c r="O167" s="56"/>
      <c r="P167" s="56"/>
    </row>
    <row r="168" spans="2:16">
      <c r="B168" s="56"/>
      <c r="C168" s="56"/>
      <c r="D168" s="56"/>
      <c r="E168" s="56"/>
      <c r="F168" s="56"/>
      <c r="G168" s="56"/>
      <c r="H168" s="56"/>
      <c r="I168" s="56"/>
      <c r="J168" s="56"/>
      <c r="K168" s="56"/>
      <c r="L168" s="56"/>
      <c r="M168" s="56"/>
      <c r="N168" s="56"/>
      <c r="O168" s="56"/>
      <c r="P168" s="56"/>
    </row>
    <row r="169" spans="2:16">
      <c r="B169" s="56"/>
      <c r="C169" s="56"/>
      <c r="D169" s="56"/>
      <c r="E169" s="56"/>
      <c r="F169" s="56"/>
      <c r="G169" s="56"/>
      <c r="H169" s="56"/>
      <c r="I169" s="56"/>
      <c r="J169" s="56"/>
      <c r="K169" s="56"/>
      <c r="L169" s="56"/>
      <c r="M169" s="56"/>
      <c r="N169" s="56"/>
      <c r="O169" s="56"/>
      <c r="P169" s="56"/>
    </row>
    <row r="170" spans="2:16">
      <c r="B170" s="56"/>
      <c r="C170" s="56"/>
      <c r="D170" s="56"/>
      <c r="E170" s="56"/>
      <c r="F170" s="56"/>
      <c r="G170" s="56"/>
      <c r="H170" s="56"/>
      <c r="I170" s="56"/>
      <c r="J170" s="56"/>
      <c r="K170" s="56"/>
      <c r="L170" s="56"/>
      <c r="M170" s="56"/>
      <c r="N170" s="56"/>
      <c r="O170" s="56"/>
      <c r="P170" s="56"/>
    </row>
    <row r="171" spans="2:16">
      <c r="B171" s="56"/>
      <c r="C171" s="56"/>
      <c r="D171" s="56"/>
      <c r="E171" s="56"/>
      <c r="F171" s="56"/>
      <c r="G171" s="56"/>
      <c r="H171" s="56"/>
      <c r="I171" s="56"/>
      <c r="J171" s="56"/>
      <c r="K171" s="56"/>
      <c r="L171" s="56"/>
      <c r="M171" s="56"/>
      <c r="N171" s="56"/>
      <c r="O171" s="56"/>
      <c r="P171" s="56"/>
    </row>
    <row r="172" spans="2:16">
      <c r="B172" s="56"/>
      <c r="C172" s="56"/>
      <c r="D172" s="56"/>
      <c r="E172" s="56"/>
      <c r="F172" s="56"/>
      <c r="G172" s="56"/>
      <c r="H172" s="56"/>
      <c r="I172" s="56"/>
      <c r="J172" s="56"/>
      <c r="K172" s="56"/>
      <c r="L172" s="56"/>
      <c r="M172" s="56"/>
      <c r="N172" s="56"/>
      <c r="O172" s="56"/>
      <c r="P172" s="56"/>
    </row>
    <row r="173" spans="2:16">
      <c r="B173" s="56"/>
      <c r="C173" s="56"/>
      <c r="D173" s="56"/>
      <c r="E173" s="56"/>
      <c r="F173" s="56"/>
      <c r="G173" s="56"/>
      <c r="H173" s="56"/>
      <c r="I173" s="56"/>
      <c r="J173" s="56"/>
      <c r="K173" s="56"/>
      <c r="L173" s="56"/>
      <c r="M173" s="56"/>
      <c r="N173" s="56"/>
      <c r="O173" s="56"/>
      <c r="P173" s="56"/>
    </row>
    <row r="174" spans="2:16">
      <c r="B174" s="56"/>
      <c r="C174" s="56"/>
      <c r="D174" s="56"/>
      <c r="E174" s="56"/>
      <c r="F174" s="56"/>
      <c r="G174" s="56"/>
      <c r="H174" s="56"/>
      <c r="I174" s="56"/>
      <c r="J174" s="56"/>
      <c r="K174" s="56"/>
      <c r="L174" s="56"/>
      <c r="M174" s="56"/>
      <c r="N174" s="56"/>
      <c r="O174" s="56"/>
      <c r="P174" s="56"/>
    </row>
    <row r="175" spans="2:16">
      <c r="B175" s="56"/>
      <c r="C175" s="56"/>
      <c r="D175" s="56"/>
      <c r="E175" s="56"/>
      <c r="F175" s="56"/>
      <c r="G175" s="56"/>
      <c r="H175" s="56"/>
      <c r="I175" s="56"/>
      <c r="J175" s="56"/>
      <c r="K175" s="56"/>
      <c r="L175" s="56"/>
      <c r="M175" s="56"/>
      <c r="N175" s="56"/>
      <c r="O175" s="56"/>
      <c r="P175" s="56"/>
    </row>
    <row r="176" spans="2:16">
      <c r="B176" s="56"/>
      <c r="C176" s="56"/>
      <c r="D176" s="56"/>
      <c r="E176" s="56"/>
      <c r="F176" s="56"/>
      <c r="G176" s="56"/>
      <c r="H176" s="56"/>
      <c r="I176" s="56"/>
      <c r="J176" s="56"/>
      <c r="K176" s="56"/>
      <c r="L176" s="56"/>
      <c r="M176" s="56"/>
      <c r="N176" s="56"/>
      <c r="O176" s="56"/>
      <c r="P176" s="56"/>
    </row>
    <row r="177" spans="2:16">
      <c r="B177" s="56"/>
      <c r="C177" s="56"/>
      <c r="D177" s="56"/>
      <c r="E177" s="56"/>
      <c r="F177" s="56"/>
      <c r="G177" s="56"/>
      <c r="H177" s="56"/>
      <c r="I177" s="56"/>
      <c r="J177" s="56"/>
      <c r="K177" s="56"/>
      <c r="L177" s="56"/>
      <c r="M177" s="56"/>
      <c r="N177" s="56"/>
      <c r="O177" s="56"/>
      <c r="P177" s="56"/>
    </row>
    <row r="178" spans="2:16">
      <c r="B178" s="56"/>
      <c r="C178" s="56"/>
      <c r="D178" s="56"/>
      <c r="E178" s="56"/>
      <c r="F178" s="56"/>
      <c r="G178" s="56"/>
      <c r="H178" s="56"/>
      <c r="I178" s="56"/>
      <c r="J178" s="56"/>
      <c r="K178" s="56"/>
      <c r="L178" s="56"/>
      <c r="M178" s="56"/>
      <c r="N178" s="56"/>
      <c r="O178" s="56"/>
      <c r="P178" s="56"/>
    </row>
    <row r="179" spans="2:16">
      <c r="B179" s="56"/>
      <c r="C179" s="56"/>
      <c r="D179" s="56"/>
      <c r="E179" s="56"/>
      <c r="F179" s="56"/>
      <c r="G179" s="56"/>
      <c r="H179" s="56"/>
      <c r="I179" s="56"/>
      <c r="J179" s="56"/>
      <c r="K179" s="56"/>
      <c r="L179" s="56"/>
      <c r="M179" s="56"/>
      <c r="N179" s="56"/>
      <c r="O179" s="56"/>
      <c r="P179" s="56"/>
    </row>
    <row r="180" spans="2:16">
      <c r="B180" s="56"/>
      <c r="C180" s="56"/>
      <c r="D180" s="56"/>
      <c r="E180" s="56"/>
      <c r="F180" s="56"/>
      <c r="G180" s="56"/>
      <c r="H180" s="56"/>
      <c r="I180" s="56"/>
      <c r="J180" s="56"/>
      <c r="K180" s="56"/>
      <c r="L180" s="56"/>
      <c r="M180" s="56"/>
      <c r="N180" s="56"/>
      <c r="O180" s="56"/>
      <c r="P180" s="56"/>
    </row>
    <row r="181" spans="2:16">
      <c r="B181" s="56"/>
      <c r="C181" s="56"/>
      <c r="D181" s="56"/>
      <c r="E181" s="56"/>
      <c r="F181" s="56"/>
      <c r="G181" s="56"/>
      <c r="H181" s="56"/>
      <c r="I181" s="56"/>
      <c r="J181" s="56"/>
      <c r="K181" s="56"/>
      <c r="L181" s="56"/>
      <c r="M181" s="56"/>
      <c r="N181" s="56"/>
      <c r="O181" s="56"/>
      <c r="P181" s="56"/>
    </row>
    <row r="182" spans="2:16">
      <c r="B182" s="56"/>
      <c r="C182" s="56"/>
      <c r="D182" s="58"/>
      <c r="E182" s="56"/>
      <c r="F182" s="56"/>
      <c r="G182" s="56"/>
      <c r="H182" s="56"/>
      <c r="I182" s="56"/>
      <c r="J182" s="56"/>
      <c r="K182" s="56"/>
      <c r="L182" s="56"/>
      <c r="M182" s="56"/>
      <c r="N182" s="56"/>
      <c r="O182" s="56"/>
      <c r="P182" s="56"/>
    </row>
    <row r="183" spans="2:16">
      <c r="B183" s="56"/>
      <c r="C183" s="56"/>
      <c r="D183" s="59"/>
      <c r="E183" s="56"/>
      <c r="F183" s="56"/>
      <c r="G183" s="56"/>
      <c r="H183" s="56"/>
      <c r="I183" s="56"/>
      <c r="J183" s="56"/>
      <c r="K183" s="56"/>
      <c r="L183" s="56"/>
      <c r="M183" s="56"/>
      <c r="N183" s="56"/>
      <c r="O183" s="56"/>
      <c r="P183" s="56"/>
    </row>
    <row r="184" spans="2:16">
      <c r="B184" s="56"/>
      <c r="C184" s="56"/>
      <c r="D184" s="56"/>
      <c r="E184" s="56"/>
      <c r="F184" s="56"/>
      <c r="G184" s="56"/>
      <c r="H184" s="56"/>
      <c r="I184" s="56"/>
      <c r="J184" s="56"/>
      <c r="K184" s="56"/>
      <c r="L184" s="56"/>
      <c r="M184" s="56"/>
      <c r="N184" s="56"/>
      <c r="O184" s="56"/>
      <c r="P184" s="56"/>
    </row>
    <row r="185" spans="2:16">
      <c r="B185" s="56"/>
      <c r="C185" s="56"/>
      <c r="D185" s="56"/>
      <c r="E185" s="56"/>
      <c r="F185" s="56"/>
      <c r="G185" s="56"/>
      <c r="H185" s="56"/>
      <c r="I185" s="56"/>
      <c r="J185" s="56"/>
      <c r="K185" s="56"/>
      <c r="L185" s="56"/>
      <c r="M185" s="56"/>
      <c r="N185" s="56"/>
      <c r="O185" s="56"/>
      <c r="P185" s="56"/>
    </row>
    <row r="186" spans="2:16">
      <c r="B186" s="56"/>
      <c r="C186" s="56"/>
      <c r="D186" s="56"/>
      <c r="E186" s="56"/>
      <c r="F186" s="56"/>
      <c r="G186" s="56"/>
      <c r="H186" s="56"/>
      <c r="I186" s="56"/>
      <c r="J186" s="56"/>
      <c r="K186" s="56"/>
      <c r="L186" s="56"/>
      <c r="M186" s="56"/>
      <c r="N186" s="56"/>
      <c r="O186" s="56"/>
      <c r="P186" s="56"/>
    </row>
    <row r="247" spans="3:3" ht="22">
      <c r="C247" s="69" t="s">
        <v>208</v>
      </c>
    </row>
  </sheetData>
  <mergeCells count="1">
    <mergeCell ref="B54:W54"/>
  </mergeCells>
  <phoneticPr fontId="15"/>
  <pageMargins left="0.7" right="0.7" top="0.75" bottom="0.75" header="0.3" footer="0.3"/>
  <pageSetup paperSize="9" orientation="portrait" horizontalDpi="0" verticalDpi="0"/>
  <drawing r:id="rId1"/>
</worksheet>
</file>

<file path=docProps/app.xml><?xml version="1.0" encoding="utf-8"?>
<Properties xmlns="http://schemas.openxmlformats.org/officeDocument/2006/extended-properties" xmlns:vt="http://schemas.openxmlformats.org/officeDocument/2006/docPropsVTypes">
  <Template/>
  <TotalTime>1</TotalTime>
  <Application>Microsoft Macintosh Excel</Application>
  <DocSecurity>0</DocSecurity>
  <ScaleCrop>false</ScaleCrop>
  <HeadingPairs>
    <vt:vector size="2" baseType="variant">
      <vt:variant>
        <vt:lpstr>ワークシート</vt:lpstr>
      </vt:variant>
      <vt:variant>
        <vt:i4>5</vt:i4>
      </vt:variant>
    </vt:vector>
  </HeadingPairs>
  <TitlesOfParts>
    <vt:vector size="5" baseType="lpstr">
      <vt:lpstr>制作シート</vt:lpstr>
      <vt:lpstr>本状文例集</vt:lpstr>
      <vt:lpstr>返信はがき裏面レイアウト集</vt:lpstr>
      <vt:lpstr>宛名記入シート </vt:lpstr>
      <vt:lpstr>特殊漢字について</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dc:description/>
  <cp:lastModifiedBy>渡辺 佳央梨</cp:lastModifiedBy>
  <cp:revision>2</cp:revision>
  <dcterms:created xsi:type="dcterms:W3CDTF">2023-01-06T09:13:25Z</dcterms:created>
  <dcterms:modified xsi:type="dcterms:W3CDTF">2023-03-23T09:14:22Z</dcterms:modified>
  <dc:language>ja-JP</dc:language>
</cp:coreProperties>
</file>